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R2年度以降\04_R2国調公表後（確報）\R05年度\R5.5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動態推移!$A$1:$H$166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G165" i="1" l="1"/>
  <c r="F165" i="1"/>
  <c r="D165" i="1"/>
  <c r="C165" i="1"/>
  <c r="H164" i="1"/>
  <c r="E164" i="1"/>
  <c r="H163" i="1"/>
  <c r="E163" i="1"/>
  <c r="B163" i="1" s="1"/>
  <c r="H162" i="1"/>
  <c r="E162" i="1"/>
  <c r="H161" i="1"/>
  <c r="B161" i="1" s="1"/>
  <c r="E161" i="1"/>
  <c r="H160" i="1"/>
  <c r="E160" i="1"/>
  <c r="H159" i="1"/>
  <c r="E159" i="1"/>
  <c r="H158" i="1"/>
  <c r="E158" i="1"/>
  <c r="B158" i="1" s="1"/>
  <c r="H157" i="1"/>
  <c r="B157" i="1" s="1"/>
  <c r="E157" i="1"/>
  <c r="H156" i="1"/>
  <c r="E156" i="1"/>
  <c r="H155" i="1"/>
  <c r="E155" i="1"/>
  <c r="H154" i="1"/>
  <c r="E154" i="1"/>
  <c r="B154" i="1" s="1"/>
  <c r="H153" i="1"/>
  <c r="E153" i="1"/>
  <c r="B153" i="1" s="1"/>
  <c r="B155" i="1" l="1"/>
  <c r="B162" i="1"/>
  <c r="H165" i="1"/>
  <c r="B159" i="1"/>
  <c r="B160" i="1"/>
  <c r="E165" i="1"/>
  <c r="B156" i="1"/>
  <c r="B164" i="1"/>
  <c r="B134" i="1"/>
  <c r="B133" i="1"/>
  <c r="B132" i="1"/>
  <c r="B131" i="1"/>
  <c r="B130" i="1"/>
  <c r="G152" i="1"/>
  <c r="F152" i="1"/>
  <c r="D152" i="1"/>
  <c r="C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H145" i="1"/>
  <c r="E145" i="1"/>
  <c r="H144" i="1"/>
  <c r="E144" i="1"/>
  <c r="H143" i="1"/>
  <c r="E143" i="1"/>
  <c r="B143" i="1" s="1"/>
  <c r="H142" i="1"/>
  <c r="E142" i="1"/>
  <c r="H141" i="1"/>
  <c r="E141" i="1"/>
  <c r="H140" i="1"/>
  <c r="E140" i="1"/>
  <c r="B165" i="1" l="1"/>
  <c r="B150" i="1"/>
  <c r="B148" i="1"/>
  <c r="B147" i="1"/>
  <c r="B146" i="1"/>
  <c r="B145" i="1"/>
  <c r="B144" i="1"/>
  <c r="B141" i="1"/>
  <c r="H152" i="1"/>
  <c r="B149" i="1"/>
  <c r="B151" i="1"/>
  <c r="B140" i="1"/>
  <c r="B142" i="1"/>
  <c r="E152" i="1"/>
  <c r="H132" i="1"/>
  <c r="B152" i="1" l="1"/>
  <c r="G139" i="1"/>
  <c r="F139" i="1"/>
  <c r="D139" i="1"/>
  <c r="C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E132" i="1"/>
  <c r="H131" i="1"/>
  <c r="E131" i="1"/>
  <c r="H130" i="1"/>
  <c r="E130" i="1"/>
  <c r="H129" i="1"/>
  <c r="E129" i="1"/>
  <c r="H128" i="1"/>
  <c r="B128" i="1" s="1"/>
  <c r="E128" i="1"/>
  <c r="H127" i="1"/>
  <c r="E127" i="1"/>
  <c r="B137" i="1" l="1"/>
  <c r="B135" i="1"/>
  <c r="B129" i="1"/>
  <c r="B127" i="1"/>
  <c r="B136" i="1"/>
  <c r="B138" i="1"/>
  <c r="E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39" i="1" l="1"/>
  <c r="B125" i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<sst xmlns="http://schemas.openxmlformats.org/spreadsheetml/2006/main" count="173" uniqueCount="87">
  <si>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</si>
  <si>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</si>
  <si>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</si>
  <si>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</si>
  <si>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</si>
  <si>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</si>
  <si>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</si>
  <si>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</si>
  <si>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</si>
  <si>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</si>
  <si>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</si>
  <si>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</si>
  <si>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</si>
  <si>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</si>
  <si>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</si>
  <si>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</si>
  <si>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</si>
  <si>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</si>
  <si>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</si>
  <si>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</si>
  <si>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</si>
  <si>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</si>
  <si>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</si>
  <si>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</si>
  <si>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</si>
  <si>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</si>
  <si>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</si>
  <si>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</si>
  <si>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</si>
  <si>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</si>
  <si>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</si>
  <si>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</si>
  <si>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</si>
  <si>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</si>
  <si>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</si>
  <si>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</si>
  <si>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</si>
  <si>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</si>
  <si>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</si>
  <si>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</si>
  <si>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</si>
  <si>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</si>
  <si>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</si>
  <si>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</si>
  <si>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</si>
  <si>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</si>
  <si>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</si>
  <si>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</si>
  <si>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</si>
  <si>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</si>
  <si>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</si>
  <si>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</si>
  <si>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</si>
  <si>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</si>
  <si>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</si>
  <si>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</si>
  <si>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</si>
  <si>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</si>
  <si>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</si>
  <si>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</si>
  <si>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</si>
  <si>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</si>
  <si>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</si>
  <si>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</si>
  <si>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</si>
  <si>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</si>
  <si>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</si>
  <si>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</si>
  <si>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</si>
  <si>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</si>
  <si>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</si>
  <si>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</si>
  <si>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</si>
  <si>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</si>
  <si>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</si>
  <si>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</si>
  <si>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</si>
  <si>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</si>
  <si>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</si>
  <si>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</si>
  <si>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</si>
  <si>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</si>
  <si>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</si>
  <si>
    <t>令和４年１月</t>
    <rPh sb="0" eb="2">
      <t>レイワ</t>
    </rPh>
    <phoneticPr fontId="2"/>
  </si>
  <si>
    <t>令和4年計</t>
    <rPh sb="0" eb="2">
      <t>レイワ</t>
    </rPh>
    <rPh sb="3" eb="4">
      <t>ネン</t>
    </rPh>
    <rPh sb="4" eb="5">
      <t>ケイ</t>
    </rPh>
    <phoneticPr fontId="2"/>
  </si>
  <si>
    <t>令和５年１月</t>
    <rPh sb="0" eb="2">
      <t>レイワ</t>
    </rPh>
    <phoneticPr fontId="2"/>
  </si>
  <si>
    <t>令和5年計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</si>
</sst>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6"/>
  <sheetViews>
    <sheetView tabSelected="1" view="pageBreakPreview" zoomScale="120" zoomScaleNormal="100" zoomScaleSheetLayoutView="120" workbookViewId="0">
      <pane xSplit="1" ySplit="3" topLeftCell="B133" activePane="bottomRight" state="frozen"/>
      <selection pane="topRight" activeCell="B1" sqref="B1"/>
      <selection pane="bottomLeft" activeCell="A4" sqref="A4"/>
      <selection pane="bottomRight" activeCell="H156" sqref="H156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 x14ac:dyDescent="0.2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 x14ac:dyDescent="0.2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 x14ac:dyDescent="0.2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 x14ac:dyDescent="0.3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 x14ac:dyDescent="0.25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 x14ac:dyDescent="0.25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75" x14ac:dyDescent="0.25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75" x14ac:dyDescent="0.25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75" x14ac:dyDescent="0.25">
      <c r="A131" s="14" t="s">
        <v>65</v>
      </c>
      <c r="B131" s="6">
        <f t="shared" si="27"/>
        <v>-1142</v>
      </c>
      <c r="C131" s="9">
        <v>676</v>
      </c>
      <c r="D131" s="9">
        <v>1484</v>
      </c>
      <c r="E131" s="8">
        <f t="shared" si="28"/>
        <v>-808</v>
      </c>
      <c r="F131" s="9">
        <v>2145</v>
      </c>
      <c r="G131" s="9">
        <v>2479</v>
      </c>
      <c r="H131" s="8">
        <f t="shared" si="29"/>
        <v>-334</v>
      </c>
    </row>
    <row r="132" spans="1:8" ht="15.75" x14ac:dyDescent="0.25">
      <c r="A132" s="14" t="s">
        <v>66</v>
      </c>
      <c r="B132" s="6">
        <f t="shared" si="27"/>
        <v>-1042</v>
      </c>
      <c r="C132" s="9">
        <v>702</v>
      </c>
      <c r="D132" s="9">
        <v>1482</v>
      </c>
      <c r="E132" s="8">
        <f t="shared" si="28"/>
        <v>-780</v>
      </c>
      <c r="F132" s="9">
        <v>2071</v>
      </c>
      <c r="G132" s="9">
        <v>2333</v>
      </c>
      <c r="H132" s="8">
        <f>F132-G132</f>
        <v>-262</v>
      </c>
    </row>
    <row r="133" spans="1:8" ht="15.75" x14ac:dyDescent="0.25">
      <c r="A133" s="14" t="s">
        <v>67</v>
      </c>
      <c r="B133" s="6">
        <f t="shared" si="27"/>
        <v>-1356</v>
      </c>
      <c r="C133" s="9">
        <v>681</v>
      </c>
      <c r="D133" s="9">
        <v>1422</v>
      </c>
      <c r="E133" s="8">
        <f t="shared" si="28"/>
        <v>-741</v>
      </c>
      <c r="F133" s="9">
        <v>2181</v>
      </c>
      <c r="G133" s="9">
        <v>2796</v>
      </c>
      <c r="H133" s="8">
        <f t="shared" si="29"/>
        <v>-615</v>
      </c>
    </row>
    <row r="134" spans="1:8" ht="15.75" x14ac:dyDescent="0.25">
      <c r="A134" s="14" t="s">
        <v>68</v>
      </c>
      <c r="B134" s="6">
        <f t="shared" si="27"/>
        <v>-928</v>
      </c>
      <c r="C134" s="7">
        <v>694</v>
      </c>
      <c r="D134" s="7">
        <v>1499</v>
      </c>
      <c r="E134" s="6">
        <f t="shared" si="28"/>
        <v>-805</v>
      </c>
      <c r="F134" s="7">
        <v>2388</v>
      </c>
      <c r="G134" s="7">
        <v>2511</v>
      </c>
      <c r="H134" s="6">
        <f t="shared" si="29"/>
        <v>-123</v>
      </c>
    </row>
    <row r="135" spans="1:8" ht="15.75" x14ac:dyDescent="0.25">
      <c r="A135" s="14" t="s">
        <v>69</v>
      </c>
      <c r="B135" s="8">
        <f t="shared" si="27"/>
        <v>-963</v>
      </c>
      <c r="C135" s="9">
        <v>699</v>
      </c>
      <c r="D135" s="9">
        <v>1430</v>
      </c>
      <c r="E135" s="8">
        <f t="shared" si="28"/>
        <v>-731</v>
      </c>
      <c r="F135" s="9">
        <v>2150</v>
      </c>
      <c r="G135" s="9">
        <v>2382</v>
      </c>
      <c r="H135" s="8">
        <f t="shared" si="29"/>
        <v>-232</v>
      </c>
    </row>
    <row r="136" spans="1:8" ht="15.75" x14ac:dyDescent="0.25">
      <c r="A136" s="14" t="s">
        <v>70</v>
      </c>
      <c r="B136" s="8">
        <f t="shared" si="27"/>
        <v>-1175</v>
      </c>
      <c r="C136" s="9">
        <v>614</v>
      </c>
      <c r="D136" s="9">
        <v>1497</v>
      </c>
      <c r="E136" s="8">
        <f t="shared" si="28"/>
        <v>-883</v>
      </c>
      <c r="F136" s="9">
        <v>2097</v>
      </c>
      <c r="G136" s="9">
        <v>2389</v>
      </c>
      <c r="H136" s="8">
        <f t="shared" si="29"/>
        <v>-292</v>
      </c>
    </row>
    <row r="137" spans="1:8" ht="15.75" x14ac:dyDescent="0.25">
      <c r="A137" s="14" t="s">
        <v>71</v>
      </c>
      <c r="B137" s="8">
        <f t="shared" si="27"/>
        <v>-1059</v>
      </c>
      <c r="C137" s="9">
        <v>716</v>
      </c>
      <c r="D137" s="9">
        <v>1643</v>
      </c>
      <c r="E137" s="8">
        <f t="shared" si="28"/>
        <v>-927</v>
      </c>
      <c r="F137" s="9">
        <v>1997</v>
      </c>
      <c r="G137" s="9">
        <v>2129</v>
      </c>
      <c r="H137" s="8">
        <f t="shared" si="29"/>
        <v>-132</v>
      </c>
    </row>
    <row r="138" spans="1:8" ht="15.75" x14ac:dyDescent="0.25">
      <c r="A138" s="14" t="s">
        <v>72</v>
      </c>
      <c r="B138" s="8">
        <f t="shared" si="27"/>
        <v>-1143</v>
      </c>
      <c r="C138" s="9">
        <v>639</v>
      </c>
      <c r="D138" s="9">
        <v>1604</v>
      </c>
      <c r="E138" s="8">
        <f t="shared" si="28"/>
        <v>-965</v>
      </c>
      <c r="F138" s="9">
        <v>2066</v>
      </c>
      <c r="G138" s="9">
        <v>2244</v>
      </c>
      <c r="H138" s="8">
        <f t="shared" si="29"/>
        <v>-178</v>
      </c>
    </row>
    <row r="139" spans="1:8" ht="16.5" thickBot="1" x14ac:dyDescent="0.3">
      <c r="A139" s="15" t="s">
        <v>82</v>
      </c>
      <c r="B139" s="10">
        <f>SUM(B127:B138)</f>
        <v>-14800</v>
      </c>
      <c r="C139" s="11">
        <f>SUM(C127:C138)</f>
        <v>8068</v>
      </c>
      <c r="D139" s="11">
        <f>SUM(D127:D138)</f>
        <v>18790</v>
      </c>
      <c r="E139" s="10">
        <f t="shared" ref="E139" si="30">SUM(E127:E138)</f>
        <v>-10722</v>
      </c>
      <c r="F139" s="11">
        <f>SUM(F127:F138)</f>
        <v>37045</v>
      </c>
      <c r="G139" s="11">
        <f>SUM(G127:G138)</f>
        <v>41123</v>
      </c>
      <c r="H139" s="10">
        <f t="shared" ref="H139" si="31">SUM(H127:H138)</f>
        <v>-4078</v>
      </c>
    </row>
    <row r="140" spans="1:8" ht="16.5" thickTop="1" x14ac:dyDescent="0.25">
      <c r="A140" s="17" t="s">
        <v>83</v>
      </c>
      <c r="B140" s="18">
        <f t="shared" ref="B140" si="32">E140+H140</f>
        <v>-1696</v>
      </c>
      <c r="C140" s="19">
        <v>659</v>
      </c>
      <c r="D140" s="19">
        <v>1985</v>
      </c>
      <c r="E140" s="18">
        <f t="shared" ref="E140:E151" si="33">C140-D140</f>
        <v>-1326</v>
      </c>
      <c r="F140" s="19">
        <v>2029</v>
      </c>
      <c r="G140" s="19">
        <v>2399</v>
      </c>
      <c r="H140" s="18">
        <f t="shared" ref="H140:H144" si="34">F140-G140</f>
        <v>-370</v>
      </c>
    </row>
    <row r="141" spans="1:8" ht="15.75" x14ac:dyDescent="0.25">
      <c r="A141" s="14" t="s">
        <v>62</v>
      </c>
      <c r="B141" s="6">
        <f>E141+H141</f>
        <v>-1447</v>
      </c>
      <c r="C141" s="7">
        <v>584</v>
      </c>
      <c r="D141" s="7">
        <v>1693</v>
      </c>
      <c r="E141" s="6">
        <f t="shared" si="33"/>
        <v>-1109</v>
      </c>
      <c r="F141" s="7">
        <v>2182</v>
      </c>
      <c r="G141" s="7">
        <v>2520</v>
      </c>
      <c r="H141" s="6">
        <f t="shared" si="34"/>
        <v>-338</v>
      </c>
    </row>
    <row r="142" spans="1:8" ht="15.75" x14ac:dyDescent="0.25">
      <c r="A142" s="14" t="s">
        <v>63</v>
      </c>
      <c r="B142" s="6">
        <f t="shared" ref="B142:B147" si="35">E142+H142</f>
        <v>-3937</v>
      </c>
      <c r="C142" s="9">
        <v>622</v>
      </c>
      <c r="D142" s="9">
        <v>1886</v>
      </c>
      <c r="E142" s="8">
        <f t="shared" si="33"/>
        <v>-1264</v>
      </c>
      <c r="F142" s="9">
        <v>7551</v>
      </c>
      <c r="G142" s="9">
        <v>10224</v>
      </c>
      <c r="H142" s="8">
        <f t="shared" si="34"/>
        <v>-2673</v>
      </c>
    </row>
    <row r="143" spans="1:8" ht="15.75" x14ac:dyDescent="0.25">
      <c r="A143" s="14" t="s">
        <v>64</v>
      </c>
      <c r="B143" s="6">
        <f t="shared" si="35"/>
        <v>153</v>
      </c>
      <c r="C143" s="9">
        <v>580</v>
      </c>
      <c r="D143" s="9">
        <v>1521</v>
      </c>
      <c r="E143" s="8">
        <f t="shared" si="33"/>
        <v>-941</v>
      </c>
      <c r="F143" s="9">
        <v>7660</v>
      </c>
      <c r="G143" s="9">
        <v>6566</v>
      </c>
      <c r="H143" s="8">
        <f t="shared" si="34"/>
        <v>1094</v>
      </c>
    </row>
    <row r="144" spans="1:8" ht="15.75" x14ac:dyDescent="0.25">
      <c r="A144" s="14" t="s">
        <v>65</v>
      </c>
      <c r="B144" s="6">
        <f t="shared" si="35"/>
        <v>-349</v>
      </c>
      <c r="C144" s="9">
        <v>650</v>
      </c>
      <c r="D144" s="9">
        <v>1588</v>
      </c>
      <c r="E144" s="8">
        <f t="shared" si="33"/>
        <v>-938</v>
      </c>
      <c r="F144" s="9">
        <v>3649</v>
      </c>
      <c r="G144" s="9">
        <v>3060</v>
      </c>
      <c r="H144" s="8">
        <f t="shared" si="34"/>
        <v>589</v>
      </c>
    </row>
    <row r="145" spans="1:8" ht="15.75" x14ac:dyDescent="0.25">
      <c r="A145" s="14" t="s">
        <v>66</v>
      </c>
      <c r="B145" s="6">
        <f t="shared" si="35"/>
        <v>-505</v>
      </c>
      <c r="C145" s="9">
        <v>616</v>
      </c>
      <c r="D145" s="9">
        <v>1391</v>
      </c>
      <c r="E145" s="8">
        <f t="shared" si="33"/>
        <v>-775</v>
      </c>
      <c r="F145" s="9">
        <v>3002</v>
      </c>
      <c r="G145" s="9">
        <v>2732</v>
      </c>
      <c r="H145" s="8">
        <f>F145-G145</f>
        <v>270</v>
      </c>
    </row>
    <row r="146" spans="1:8" ht="15.75" x14ac:dyDescent="0.25">
      <c r="A146" s="14" t="s">
        <v>67</v>
      </c>
      <c r="B146" s="6">
        <f t="shared" si="35"/>
        <v>-1258</v>
      </c>
      <c r="C146" s="9">
        <v>608</v>
      </c>
      <c r="D146" s="9">
        <v>1428</v>
      </c>
      <c r="E146" s="8">
        <f t="shared" si="33"/>
        <v>-820</v>
      </c>
      <c r="F146" s="9">
        <v>2808</v>
      </c>
      <c r="G146" s="9">
        <v>3246</v>
      </c>
      <c r="H146" s="8">
        <f t="shared" ref="H146:H151" si="36">F146-G146</f>
        <v>-438</v>
      </c>
    </row>
    <row r="147" spans="1:8" ht="15.75" x14ac:dyDescent="0.25">
      <c r="A147" s="14" t="s">
        <v>68</v>
      </c>
      <c r="B147" s="6">
        <f t="shared" si="35"/>
        <v>-1190</v>
      </c>
      <c r="C147" s="7">
        <v>733</v>
      </c>
      <c r="D147" s="7">
        <v>1787</v>
      </c>
      <c r="E147" s="6">
        <f t="shared" si="33"/>
        <v>-1054</v>
      </c>
      <c r="F147" s="7">
        <v>2709</v>
      </c>
      <c r="G147" s="7">
        <v>2845</v>
      </c>
      <c r="H147" s="6">
        <f t="shared" si="36"/>
        <v>-136</v>
      </c>
    </row>
    <row r="148" spans="1:8" ht="15.75" x14ac:dyDescent="0.25">
      <c r="A148" s="14" t="s">
        <v>69</v>
      </c>
      <c r="B148" s="8">
        <f t="shared" ref="B148:B151" si="37">E148+H148</f>
        <v>-1011</v>
      </c>
      <c r="C148" s="9">
        <v>666</v>
      </c>
      <c r="D148" s="9">
        <v>1614</v>
      </c>
      <c r="E148" s="8">
        <f t="shared" si="33"/>
        <v>-948</v>
      </c>
      <c r="F148" s="9">
        <v>2625</v>
      </c>
      <c r="G148" s="9">
        <v>2688</v>
      </c>
      <c r="H148" s="8">
        <f t="shared" si="36"/>
        <v>-63</v>
      </c>
    </row>
    <row r="149" spans="1:8" ht="15.75" x14ac:dyDescent="0.25">
      <c r="A149" s="14" t="s">
        <v>70</v>
      </c>
      <c r="B149" s="8">
        <f t="shared" si="37"/>
        <v>-622</v>
      </c>
      <c r="C149" s="9">
        <v>684</v>
      </c>
      <c r="D149" s="9">
        <v>1555</v>
      </c>
      <c r="E149" s="8">
        <f t="shared" si="33"/>
        <v>-871</v>
      </c>
      <c r="F149" s="9">
        <v>2839</v>
      </c>
      <c r="G149" s="9">
        <v>2590</v>
      </c>
      <c r="H149" s="8">
        <f t="shared" si="36"/>
        <v>249</v>
      </c>
    </row>
    <row r="150" spans="1:8" ht="15.75" x14ac:dyDescent="0.25">
      <c r="A150" s="14" t="s">
        <v>71</v>
      </c>
      <c r="B150" s="8">
        <f t="shared" si="37"/>
        <v>-1018</v>
      </c>
      <c r="C150" s="9">
        <v>646</v>
      </c>
      <c r="D150" s="9">
        <v>1726</v>
      </c>
      <c r="E150" s="8">
        <f t="shared" si="33"/>
        <v>-1080</v>
      </c>
      <c r="F150" s="9">
        <v>2536</v>
      </c>
      <c r="G150" s="9">
        <v>2474</v>
      </c>
      <c r="H150" s="8">
        <f t="shared" si="36"/>
        <v>62</v>
      </c>
    </row>
    <row r="151" spans="1:8" ht="15.75" x14ac:dyDescent="0.25">
      <c r="A151" s="14" t="s">
        <v>72</v>
      </c>
      <c r="B151" s="8">
        <f t="shared" si="37"/>
        <v>-1477</v>
      </c>
      <c r="C151" s="9">
        <v>542</v>
      </c>
      <c r="D151" s="9">
        <v>1830</v>
      </c>
      <c r="E151" s="8">
        <f t="shared" si="33"/>
        <v>-1288</v>
      </c>
      <c r="F151" s="9">
        <v>2490</v>
      </c>
      <c r="G151" s="9">
        <v>2679</v>
      </c>
      <c r="H151" s="8">
        <f t="shared" si="36"/>
        <v>-189</v>
      </c>
    </row>
    <row r="152" spans="1:8" ht="16.5" thickBot="1" x14ac:dyDescent="0.3">
      <c r="A152" s="15" t="s">
        <v>84</v>
      </c>
      <c r="B152" s="10">
        <f>SUM(B140:B151)</f>
        <v>-14357</v>
      </c>
      <c r="C152" s="11">
        <f>SUM(C140:C151)</f>
        <v>7590</v>
      </c>
      <c r="D152" s="11">
        <f>SUM(D140:D151)</f>
        <v>20004</v>
      </c>
      <c r="E152" s="10">
        <f t="shared" ref="E152" si="38">SUM(E140:E151)</f>
        <v>-12414</v>
      </c>
      <c r="F152" s="11">
        <f>SUM(F140:F151)</f>
        <v>42080</v>
      </c>
      <c r="G152" s="11">
        <f>SUM(G140:G151)</f>
        <v>44023</v>
      </c>
      <c r="H152" s="10">
        <f t="shared" ref="H152" si="39">SUM(H140:H151)</f>
        <v>-1943</v>
      </c>
    </row>
    <row r="153" spans="1:8" ht="16.5" thickTop="1" x14ac:dyDescent="0.25">
      <c r="A153" s="17" t="s">
        <v>85</v>
      </c>
      <c r="B153" s="18">
        <f t="shared" ref="B153" si="40">E153+H153</f>
        <v>-1923</v>
      </c>
      <c r="C153" s="19">
        <v>641</v>
      </c>
      <c r="D153" s="19">
        <v>2478</v>
      </c>
      <c r="E153" s="18">
        <f t="shared" ref="E153:E164" si="41">C153-D153</f>
        <v>-1837</v>
      </c>
      <c r="F153" s="19">
        <v>2631</v>
      </c>
      <c r="G153" s="19">
        <v>2717</v>
      </c>
      <c r="H153" s="18">
        <f t="shared" ref="H153:H157" si="42">F153-G153</f>
        <v>-86</v>
      </c>
    </row>
    <row r="154" spans="1:8" ht="15.75" x14ac:dyDescent="0.25">
      <c r="A154" s="14" t="s">
        <v>62</v>
      </c>
      <c r="B154" s="6">
        <f>E154+H154</f>
        <v>-1549</v>
      </c>
      <c r="C154" s="7">
        <v>503</v>
      </c>
      <c r="D154" s="7">
        <v>1853</v>
      </c>
      <c r="E154" s="6">
        <f t="shared" si="41"/>
        <v>-1350</v>
      </c>
      <c r="F154" s="7">
        <v>2565</v>
      </c>
      <c r="G154" s="7">
        <v>2764</v>
      </c>
      <c r="H154" s="6">
        <f t="shared" si="42"/>
        <v>-199</v>
      </c>
    </row>
    <row r="155" spans="1:8" ht="15.75" x14ac:dyDescent="0.25">
      <c r="A155" s="14" t="s">
        <v>63</v>
      </c>
      <c r="B155" s="6">
        <f t="shared" ref="B155:B164" si="43">E155+H155</f>
        <v>-3515</v>
      </c>
      <c r="C155" s="9">
        <v>614</v>
      </c>
      <c r="D155" s="9">
        <v>1748</v>
      </c>
      <c r="E155" s="8">
        <f t="shared" si="41"/>
        <v>-1134</v>
      </c>
      <c r="F155" s="9">
        <v>8054</v>
      </c>
      <c r="G155" s="9">
        <v>10435</v>
      </c>
      <c r="H155" s="8">
        <f t="shared" si="42"/>
        <v>-2381</v>
      </c>
    </row>
    <row r="156" spans="1:8" ht="15.75" x14ac:dyDescent="0.25">
      <c r="A156" s="14" t="s">
        <v>64</v>
      </c>
      <c r="B156" s="6">
        <f t="shared" si="43"/>
        <v>-422</v>
      </c>
      <c r="C156" s="9">
        <v>514</v>
      </c>
      <c r="D156" s="9">
        <v>1544</v>
      </c>
      <c r="E156" s="8">
        <f t="shared" si="41"/>
        <v>-1030</v>
      </c>
      <c r="F156" s="9">
        <v>6658</v>
      </c>
      <c r="G156" s="9">
        <v>6050</v>
      </c>
      <c r="H156" s="8">
        <f t="shared" si="42"/>
        <v>608</v>
      </c>
    </row>
    <row r="157" spans="1:8" ht="15.75" x14ac:dyDescent="0.25">
      <c r="A157" s="14" t="s">
        <v>65</v>
      </c>
      <c r="B157" s="6">
        <f t="shared" si="43"/>
        <v>0</v>
      </c>
      <c r="C157" s="9"/>
      <c r="D157" s="9"/>
      <c r="E157" s="8">
        <f t="shared" si="41"/>
        <v>0</v>
      </c>
      <c r="F157" s="9"/>
      <c r="G157" s="9"/>
      <c r="H157" s="8">
        <f t="shared" si="42"/>
        <v>0</v>
      </c>
    </row>
    <row r="158" spans="1:8" ht="15.75" x14ac:dyDescent="0.25">
      <c r="A158" s="14" t="s">
        <v>66</v>
      </c>
      <c r="B158" s="6">
        <f t="shared" si="43"/>
        <v>0</v>
      </c>
      <c r="C158" s="9"/>
      <c r="D158" s="9"/>
      <c r="E158" s="8">
        <f t="shared" si="41"/>
        <v>0</v>
      </c>
      <c r="F158" s="9"/>
      <c r="G158" s="9"/>
      <c r="H158" s="8">
        <f>F158-G158</f>
        <v>0</v>
      </c>
    </row>
    <row r="159" spans="1:8" ht="15.75" x14ac:dyDescent="0.25">
      <c r="A159" s="14" t="s">
        <v>67</v>
      </c>
      <c r="B159" s="6">
        <f t="shared" si="43"/>
        <v>0</v>
      </c>
      <c r="C159" s="9"/>
      <c r="D159" s="9"/>
      <c r="E159" s="8">
        <f t="shared" si="41"/>
        <v>0</v>
      </c>
      <c r="F159" s="9"/>
      <c r="G159" s="9"/>
      <c r="H159" s="8">
        <f t="shared" ref="H159:H164" si="44">F159-G159</f>
        <v>0</v>
      </c>
    </row>
    <row r="160" spans="1:8" ht="15.75" x14ac:dyDescent="0.25">
      <c r="A160" s="14" t="s">
        <v>68</v>
      </c>
      <c r="B160" s="6">
        <f t="shared" si="43"/>
        <v>0</v>
      </c>
      <c r="C160" s="7"/>
      <c r="D160" s="7"/>
      <c r="E160" s="6">
        <f t="shared" si="41"/>
        <v>0</v>
      </c>
      <c r="F160" s="7"/>
      <c r="G160" s="7"/>
      <c r="H160" s="6">
        <f t="shared" si="44"/>
        <v>0</v>
      </c>
    </row>
    <row r="161" spans="1:8" ht="15.75" x14ac:dyDescent="0.25">
      <c r="A161" s="14" t="s">
        <v>69</v>
      </c>
      <c r="B161" s="8">
        <f t="shared" si="43"/>
        <v>0</v>
      </c>
      <c r="C161" s="9"/>
      <c r="D161" s="9"/>
      <c r="E161" s="8">
        <f t="shared" si="41"/>
        <v>0</v>
      </c>
      <c r="F161" s="9"/>
      <c r="G161" s="9"/>
      <c r="H161" s="8">
        <f t="shared" si="44"/>
        <v>0</v>
      </c>
    </row>
    <row r="162" spans="1:8" ht="15.75" x14ac:dyDescent="0.25">
      <c r="A162" s="14" t="s">
        <v>70</v>
      </c>
      <c r="B162" s="8">
        <f t="shared" si="43"/>
        <v>0</v>
      </c>
      <c r="C162" s="9"/>
      <c r="D162" s="9"/>
      <c r="E162" s="8">
        <f t="shared" si="41"/>
        <v>0</v>
      </c>
      <c r="F162" s="9"/>
      <c r="G162" s="9"/>
      <c r="H162" s="8">
        <f t="shared" si="44"/>
        <v>0</v>
      </c>
    </row>
    <row r="163" spans="1:8" ht="15.75" x14ac:dyDescent="0.25">
      <c r="A163" s="14" t="s">
        <v>71</v>
      </c>
      <c r="B163" s="8">
        <f t="shared" si="43"/>
        <v>0</v>
      </c>
      <c r="C163" s="9"/>
      <c r="D163" s="9"/>
      <c r="E163" s="8">
        <f t="shared" si="41"/>
        <v>0</v>
      </c>
      <c r="F163" s="9"/>
      <c r="G163" s="9"/>
      <c r="H163" s="8">
        <f t="shared" si="44"/>
        <v>0</v>
      </c>
    </row>
    <row r="164" spans="1:8" ht="15.75" x14ac:dyDescent="0.25">
      <c r="A164" s="14" t="s">
        <v>72</v>
      </c>
      <c r="B164" s="8">
        <f t="shared" si="43"/>
        <v>0</v>
      </c>
      <c r="C164" s="9"/>
      <c r="D164" s="9"/>
      <c r="E164" s="8">
        <f t="shared" si="41"/>
        <v>0</v>
      </c>
      <c r="F164" s="9"/>
      <c r="G164" s="9"/>
      <c r="H164" s="8">
        <f t="shared" si="44"/>
        <v>0</v>
      </c>
    </row>
    <row r="165" spans="1:8" ht="16.5" thickBot="1" x14ac:dyDescent="0.3">
      <c r="A165" s="15" t="s">
        <v>86</v>
      </c>
      <c r="B165" s="10">
        <f>SUM(B153:B164)</f>
        <v>-7409</v>
      </c>
      <c r="C165" s="11">
        <f>SUM(C153:C164)</f>
        <v>2272</v>
      </c>
      <c r="D165" s="11">
        <f>SUM(D153:D164)</f>
        <v>7623</v>
      </c>
      <c r="E165" s="10">
        <f t="shared" ref="E165" si="45">SUM(E153:E164)</f>
        <v>-5351</v>
      </c>
      <c r="F165" s="11">
        <f>SUM(F153:F164)</f>
        <v>19908</v>
      </c>
      <c r="G165" s="11">
        <f>SUM(G153:G164)</f>
        <v>21966</v>
      </c>
      <c r="H165" s="10">
        <f t="shared" ref="H165" si="46">SUM(H153:H164)</f>
        <v>-2058</v>
      </c>
    </row>
    <row r="166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2022-10-12T05:22:30Z</cp:lastPrinted>
  <dcterms:created xsi:type="dcterms:W3CDTF">1997-01-08T22:48:59Z</dcterms:created>
  <dcterms:modified xsi:type="dcterms:W3CDTF">2023-05-13T01:52:16Z</dcterms:modified>
</cp:coreProperties>
</file>