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人口統計係_11G\【移動用】推計人口\推計人口\01公表関係\20_推計人口公表関係\H28年度以降\27国調公表後（確報）\R03年度\R03.06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Area" localSheetId="0">動態推移!$A$1:$H$140</definedName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G139" i="1" l="1"/>
  <c r="F139" i="1"/>
  <c r="D139" i="1"/>
  <c r="C139" i="1"/>
  <c r="H138" i="1"/>
  <c r="E138" i="1"/>
  <c r="H137" i="1"/>
  <c r="E137" i="1"/>
  <c r="B137" i="1" s="1"/>
  <c r="H136" i="1"/>
  <c r="E136" i="1"/>
  <c r="H135" i="1"/>
  <c r="B135" i="1" s="1"/>
  <c r="E135" i="1"/>
  <c r="H134" i="1"/>
  <c r="E134" i="1"/>
  <c r="H133" i="1"/>
  <c r="B133" i="1" s="1"/>
  <c r="E133" i="1"/>
  <c r="H132" i="1"/>
  <c r="E132" i="1"/>
  <c r="B132" i="1" s="1"/>
  <c r="H131" i="1"/>
  <c r="E131" i="1"/>
  <c r="H130" i="1"/>
  <c r="E130" i="1"/>
  <c r="H129" i="1"/>
  <c r="E129" i="1"/>
  <c r="H128" i="1"/>
  <c r="B128" i="1" s="1"/>
  <c r="E128" i="1"/>
  <c r="H127" i="1"/>
  <c r="E127" i="1"/>
  <c r="B130" i="1" l="1"/>
  <c r="B129" i="1"/>
  <c r="B127" i="1"/>
  <c r="B134" i="1"/>
  <c r="B136" i="1"/>
  <c r="B138" i="1"/>
  <c r="E139" i="1"/>
  <c r="B139" i="1"/>
  <c r="H139" i="1"/>
  <c r="G126" i="1"/>
  <c r="F126" i="1"/>
  <c r="D126" i="1"/>
  <c r="C126" i="1"/>
  <c r="H125" i="1"/>
  <c r="E125" i="1"/>
  <c r="H124" i="1"/>
  <c r="E124" i="1"/>
  <c r="H123" i="1"/>
  <c r="E123" i="1"/>
  <c r="H122" i="1"/>
  <c r="B122" i="1" s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B125" i="1" l="1"/>
  <c r="B124" i="1"/>
  <c r="B123" i="1"/>
  <c r="B118" i="1"/>
  <c r="B117" i="1"/>
  <c r="E126" i="1"/>
  <c r="H126" i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<sst xmlns="http://schemas.openxmlformats.org/spreadsheetml/2006/main" count="147" uniqueCount="83">
  <si>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</si>
  <si>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</si>
  <si>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</si>
  <si>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</si>
  <si>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</si>
  <si>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</si>
  <si>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</si>
  <si>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</si>
  <si>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</si>
  <si>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</si>
  <si>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</si>
  <si>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</si>
  <si>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</si>
  <si>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</si>
  <si>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</si>
  <si>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</si>
  <si>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</si>
  <si>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</si>
  <si>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</si>
  <si>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</si>
  <si>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</si>
  <si>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</si>
  <si>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</si>
  <si>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</si>
  <si>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</si>
  <si>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</si>
  <si>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</si>
  <si>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</si>
  <si>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</si>
  <si>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</si>
  <si>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</si>
  <si>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</si>
  <si>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</si>
  <si>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</si>
  <si>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</si>
  <si>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</si>
  <si>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</si>
  <si>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</si>
  <si>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</si>
  <si>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</si>
  <si>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</si>
  <si>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</si>
  <si>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</si>
  <si>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</si>
  <si>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</si>
  <si>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</si>
  <si>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</si>
  <si>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</si>
  <si>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</si>
  <si>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</si>
  <si>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</si>
  <si>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</si>
  <si>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</si>
  <si>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</si>
  <si>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</si>
  <si>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</si>
  <si>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</si>
  <si>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</si>
  <si>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</si>
  <si>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</si>
  <si>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</si>
  <si>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</si>
  <si>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</si>
  <si>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</si>
  <si>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</si>
  <si>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</si>
  <si>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</si>
  <si>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</si>
  <si>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</si>
  <si>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</si>
  <si>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</si>
  <si>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</si>
  <si>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</si>
  <si>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</si>
  <si>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</si>
  <si>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</si>
  <si>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</si>
  <si>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</si>
  <si>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</si>
  <si>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</si>
  <si>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</si>
  <si>
    <t>令和３年１月</t>
    <rPh sb="0" eb="2">
      <t>レイワ</t>
    </rPh>
    <phoneticPr fontId="2"/>
  </si>
  <si>
    <t>令和3年計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</si>
</sst>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tabSelected="1" view="pageBreakPreview" zoomScale="120" zoomScaleNormal="100" zoomScaleSheetLayoutView="120" workbookViewId="0">
      <pane xSplit="1" ySplit="3" topLeftCell="B121" activePane="bottomRight" state="frozen"/>
      <selection pane="topRight" activeCell="B1" sqref="B1"/>
      <selection pane="bottomLeft" activeCell="A4" sqref="A4"/>
      <selection pane="bottomRight" activeCell="F131" sqref="F131"/>
    </sheetView>
  </sheetViews>
  <sheetFormatPr defaultRowHeight="15" x14ac:dyDescent="0.2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 x14ac:dyDescent="0.2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 x14ac:dyDescent="0.2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 x14ac:dyDescent="0.2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 x14ac:dyDescent="0.2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 x14ac:dyDescent="0.2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 x14ac:dyDescent="0.2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 x14ac:dyDescent="0.2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 x14ac:dyDescent="0.2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 x14ac:dyDescent="0.2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 x14ac:dyDescent="0.2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 x14ac:dyDescent="0.2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 x14ac:dyDescent="0.2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 x14ac:dyDescent="0.2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 x14ac:dyDescent="0.2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 x14ac:dyDescent="0.2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 x14ac:dyDescent="0.2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 x14ac:dyDescent="0.2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 x14ac:dyDescent="0.2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 x14ac:dyDescent="0.2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 x14ac:dyDescent="0.25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 x14ac:dyDescent="0.25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 x14ac:dyDescent="0.25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 x14ac:dyDescent="0.25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 x14ac:dyDescent="0.25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 x14ac:dyDescent="0.25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 x14ac:dyDescent="0.25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 x14ac:dyDescent="0.25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 x14ac:dyDescent="0.25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 x14ac:dyDescent="0.25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 x14ac:dyDescent="0.25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 x14ac:dyDescent="0.25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 x14ac:dyDescent="0.25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 x14ac:dyDescent="0.25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 x14ac:dyDescent="0.25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 x14ac:dyDescent="0.25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 x14ac:dyDescent="0.25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 x14ac:dyDescent="0.25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 x14ac:dyDescent="0.25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 x14ac:dyDescent="0.25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 x14ac:dyDescent="0.25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 x14ac:dyDescent="0.25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 x14ac:dyDescent="0.25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 x14ac:dyDescent="0.25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 x14ac:dyDescent="0.3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 x14ac:dyDescent="0.25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 x14ac:dyDescent="0.25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 x14ac:dyDescent="0.25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 x14ac:dyDescent="0.25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 x14ac:dyDescent="0.25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 x14ac:dyDescent="0.25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 x14ac:dyDescent="0.25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 x14ac:dyDescent="0.25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 x14ac:dyDescent="0.25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 x14ac:dyDescent="0.25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 x14ac:dyDescent="0.25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 x14ac:dyDescent="0.25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 x14ac:dyDescent="0.3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 x14ac:dyDescent="0.25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 x14ac:dyDescent="0.25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 x14ac:dyDescent="0.25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 x14ac:dyDescent="0.25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 x14ac:dyDescent="0.25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 x14ac:dyDescent="0.25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 x14ac:dyDescent="0.25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 x14ac:dyDescent="0.25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 x14ac:dyDescent="0.25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 x14ac:dyDescent="0.25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 x14ac:dyDescent="0.25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 x14ac:dyDescent="0.25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 x14ac:dyDescent="0.3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 x14ac:dyDescent="0.25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 x14ac:dyDescent="0.25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 x14ac:dyDescent="0.25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 x14ac:dyDescent="0.25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 x14ac:dyDescent="0.25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 x14ac:dyDescent="0.25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 x14ac:dyDescent="0.25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 x14ac:dyDescent="0.25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 x14ac:dyDescent="0.25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 x14ac:dyDescent="0.25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 x14ac:dyDescent="0.25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 x14ac:dyDescent="0.25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 x14ac:dyDescent="0.3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 x14ac:dyDescent="0.25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 x14ac:dyDescent="0.25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 x14ac:dyDescent="0.25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 x14ac:dyDescent="0.25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 x14ac:dyDescent="0.25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 x14ac:dyDescent="0.25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 x14ac:dyDescent="0.25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 x14ac:dyDescent="0.25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 x14ac:dyDescent="0.25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 x14ac:dyDescent="0.25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 x14ac:dyDescent="0.25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 x14ac:dyDescent="0.25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 x14ac:dyDescent="0.3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 x14ac:dyDescent="0.25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 x14ac:dyDescent="0.25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 x14ac:dyDescent="0.25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 x14ac:dyDescent="0.25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 x14ac:dyDescent="0.2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 x14ac:dyDescent="0.25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 x14ac:dyDescent="0.25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 x14ac:dyDescent="0.25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 x14ac:dyDescent="0.25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 x14ac:dyDescent="0.25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 x14ac:dyDescent="0.25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 x14ac:dyDescent="0.25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.5" thickBot="1" x14ac:dyDescent="0.3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.5" thickTop="1" x14ac:dyDescent="0.25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75" x14ac:dyDescent="0.25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75" x14ac:dyDescent="0.25">
      <c r="A116" s="14" t="s">
        <v>63</v>
      </c>
      <c r="B116" s="6">
        <f t="shared" si="23"/>
        <v>-3931</v>
      </c>
      <c r="C116" s="9">
        <v>698</v>
      </c>
      <c r="D116" s="9">
        <v>1625</v>
      </c>
      <c r="E116" s="8">
        <f t="shared" si="24"/>
        <v>-927</v>
      </c>
      <c r="F116" s="9">
        <v>7423</v>
      </c>
      <c r="G116" s="9">
        <v>10427</v>
      </c>
      <c r="H116" s="8">
        <f t="shared" si="25"/>
        <v>-3004</v>
      </c>
    </row>
    <row r="117" spans="1:8" ht="15.75" x14ac:dyDescent="0.25">
      <c r="A117" s="14" t="s">
        <v>64</v>
      </c>
      <c r="B117" s="6">
        <f t="shared" si="23"/>
        <v>451</v>
      </c>
      <c r="C117" s="9">
        <v>744</v>
      </c>
      <c r="D117" s="9">
        <v>1438</v>
      </c>
      <c r="E117" s="8">
        <f t="shared" si="24"/>
        <v>-694</v>
      </c>
      <c r="F117" s="9">
        <v>7513</v>
      </c>
      <c r="G117" s="9">
        <v>6368</v>
      </c>
      <c r="H117" s="8">
        <f t="shared" si="25"/>
        <v>1145</v>
      </c>
    </row>
    <row r="118" spans="1:8" ht="15.75" x14ac:dyDescent="0.25">
      <c r="A118" s="14" t="s">
        <v>65</v>
      </c>
      <c r="B118" s="8">
        <f t="shared" si="23"/>
        <v>-796</v>
      </c>
      <c r="C118" s="9">
        <v>607</v>
      </c>
      <c r="D118" s="9">
        <v>1341</v>
      </c>
      <c r="E118" s="8">
        <f t="shared" si="24"/>
        <v>-734</v>
      </c>
      <c r="F118" s="9">
        <v>1846</v>
      </c>
      <c r="G118" s="9">
        <v>1908</v>
      </c>
      <c r="H118" s="8">
        <f t="shared" si="25"/>
        <v>-62</v>
      </c>
    </row>
    <row r="119" spans="1:8" ht="15.75" x14ac:dyDescent="0.25">
      <c r="A119" s="14" t="s">
        <v>66</v>
      </c>
      <c r="B119" s="8">
        <f t="shared" si="23"/>
        <v>-837</v>
      </c>
      <c r="C119" s="9">
        <v>672</v>
      </c>
      <c r="D119" s="9">
        <v>1338</v>
      </c>
      <c r="E119" s="8">
        <f t="shared" si="24"/>
        <v>-666</v>
      </c>
      <c r="F119" s="9">
        <v>2090</v>
      </c>
      <c r="G119" s="9">
        <v>2261</v>
      </c>
      <c r="H119" s="8">
        <f t="shared" si="25"/>
        <v>-171</v>
      </c>
    </row>
    <row r="120" spans="1:8" ht="15.75" x14ac:dyDescent="0.25">
      <c r="A120" s="14" t="s">
        <v>67</v>
      </c>
      <c r="B120" s="8">
        <f t="shared" si="23"/>
        <v>-1110</v>
      </c>
      <c r="C120" s="9">
        <v>702</v>
      </c>
      <c r="D120" s="9">
        <v>1392</v>
      </c>
      <c r="E120" s="8">
        <f t="shared" si="24"/>
        <v>-690</v>
      </c>
      <c r="F120" s="9">
        <v>2164</v>
      </c>
      <c r="G120" s="9">
        <v>2584</v>
      </c>
      <c r="H120" s="8">
        <f t="shared" si="25"/>
        <v>-420</v>
      </c>
    </row>
    <row r="121" spans="1:8" ht="15.75" x14ac:dyDescent="0.25">
      <c r="A121" s="14" t="s">
        <v>68</v>
      </c>
      <c r="B121" s="6">
        <f t="shared" si="23"/>
        <v>-713</v>
      </c>
      <c r="C121" s="7">
        <v>687</v>
      </c>
      <c r="D121" s="7">
        <v>1378</v>
      </c>
      <c r="E121" s="6">
        <f t="shared" si="24"/>
        <v>-691</v>
      </c>
      <c r="F121" s="7">
        <v>2554</v>
      </c>
      <c r="G121" s="7">
        <v>2576</v>
      </c>
      <c r="H121" s="6">
        <f t="shared" si="25"/>
        <v>-22</v>
      </c>
    </row>
    <row r="122" spans="1:8" ht="15.75" x14ac:dyDescent="0.25">
      <c r="A122" s="14" t="s">
        <v>69</v>
      </c>
      <c r="B122" s="8">
        <f t="shared" si="23"/>
        <v>-975</v>
      </c>
      <c r="C122" s="9">
        <v>705</v>
      </c>
      <c r="D122" s="9">
        <v>1413</v>
      </c>
      <c r="E122" s="8">
        <f t="shared" si="24"/>
        <v>-708</v>
      </c>
      <c r="F122" s="9">
        <v>2173</v>
      </c>
      <c r="G122" s="9">
        <v>2440</v>
      </c>
      <c r="H122" s="8">
        <f t="shared" si="25"/>
        <v>-267</v>
      </c>
    </row>
    <row r="123" spans="1:8" ht="15.75" x14ac:dyDescent="0.25">
      <c r="A123" s="14" t="s">
        <v>70</v>
      </c>
      <c r="B123" s="8">
        <f t="shared" si="23"/>
        <v>-865</v>
      </c>
      <c r="C123" s="9">
        <v>643</v>
      </c>
      <c r="D123" s="9">
        <v>1499</v>
      </c>
      <c r="E123" s="8">
        <f t="shared" si="24"/>
        <v>-856</v>
      </c>
      <c r="F123" s="9">
        <v>2218</v>
      </c>
      <c r="G123" s="9">
        <v>2227</v>
      </c>
      <c r="H123" s="8">
        <f t="shared" si="25"/>
        <v>-9</v>
      </c>
    </row>
    <row r="124" spans="1:8" ht="15.75" x14ac:dyDescent="0.25">
      <c r="A124" s="14" t="s">
        <v>71</v>
      </c>
      <c r="B124" s="8">
        <f t="shared" si="23"/>
        <v>-792</v>
      </c>
      <c r="C124" s="9">
        <v>640</v>
      </c>
      <c r="D124" s="9">
        <v>1524</v>
      </c>
      <c r="E124" s="8">
        <f t="shared" si="24"/>
        <v>-884</v>
      </c>
      <c r="F124" s="9">
        <v>2138</v>
      </c>
      <c r="G124" s="9">
        <v>2046</v>
      </c>
      <c r="H124" s="8">
        <f t="shared" si="25"/>
        <v>92</v>
      </c>
    </row>
    <row r="125" spans="1:8" ht="15.75" x14ac:dyDescent="0.25">
      <c r="A125" s="14" t="s">
        <v>72</v>
      </c>
      <c r="B125" s="8">
        <f t="shared" si="23"/>
        <v>-979</v>
      </c>
      <c r="C125" s="9">
        <v>668</v>
      </c>
      <c r="D125" s="9">
        <v>1660</v>
      </c>
      <c r="E125" s="8">
        <f t="shared" si="24"/>
        <v>-992</v>
      </c>
      <c r="F125" s="9">
        <v>2434</v>
      </c>
      <c r="G125" s="9">
        <v>2421</v>
      </c>
      <c r="H125" s="8">
        <f t="shared" si="25"/>
        <v>13</v>
      </c>
    </row>
    <row r="126" spans="1:8" ht="16.5" thickBot="1" x14ac:dyDescent="0.3">
      <c r="A126" s="15" t="s">
        <v>80</v>
      </c>
      <c r="B126" s="10">
        <f>SUM(B114:B125)</f>
        <v>-12801</v>
      </c>
      <c r="C126" s="11">
        <f>SUM(C114:C125)</f>
        <v>8105</v>
      </c>
      <c r="D126" s="11">
        <f>SUM(D114:D125)</f>
        <v>18107</v>
      </c>
      <c r="E126" s="10">
        <f t="shared" ref="E126:H126" si="26">SUM(E114:E125)</f>
        <v>-10002</v>
      </c>
      <c r="F126" s="11">
        <f>SUM(F114:F125)</f>
        <v>37838</v>
      </c>
      <c r="G126" s="11">
        <f>SUM(G114:G125)</f>
        <v>40637</v>
      </c>
      <c r="H126" s="10">
        <f t="shared" si="26"/>
        <v>-2799</v>
      </c>
    </row>
    <row r="127" spans="1:8" ht="16.5" thickTop="1" x14ac:dyDescent="0.25">
      <c r="A127" s="17" t="s">
        <v>81</v>
      </c>
      <c r="B127" s="18">
        <f t="shared" ref="B127:B138" si="27">E127+H127</f>
        <v>-1203</v>
      </c>
      <c r="C127" s="19">
        <v>645</v>
      </c>
      <c r="D127" s="19">
        <v>1872</v>
      </c>
      <c r="E127" s="18">
        <f t="shared" ref="E127:E138" si="28">C127-D127</f>
        <v>-1227</v>
      </c>
      <c r="F127" s="19">
        <v>2641</v>
      </c>
      <c r="G127" s="19">
        <v>2617</v>
      </c>
      <c r="H127" s="18">
        <f t="shared" ref="H127:H138" si="29">F127-G127</f>
        <v>24</v>
      </c>
    </row>
    <row r="128" spans="1:8" ht="15.75" x14ac:dyDescent="0.25">
      <c r="A128" s="14" t="s">
        <v>62</v>
      </c>
      <c r="B128" s="6">
        <f>E128+H128</f>
        <v>-1069</v>
      </c>
      <c r="C128" s="7">
        <v>604</v>
      </c>
      <c r="D128" s="7">
        <v>1578</v>
      </c>
      <c r="E128" s="6">
        <f t="shared" si="28"/>
        <v>-974</v>
      </c>
      <c r="F128" s="7">
        <v>2755</v>
      </c>
      <c r="G128" s="7">
        <v>2850</v>
      </c>
      <c r="H128" s="6">
        <f t="shared" si="29"/>
        <v>-95</v>
      </c>
    </row>
    <row r="129" spans="1:8" ht="15.75" x14ac:dyDescent="0.25">
      <c r="A129" s="14" t="s">
        <v>63</v>
      </c>
      <c r="B129" s="6">
        <f t="shared" si="27"/>
        <v>-3634</v>
      </c>
      <c r="C129" s="9">
        <v>719</v>
      </c>
      <c r="D129" s="9">
        <v>1709</v>
      </c>
      <c r="E129" s="8">
        <f t="shared" si="28"/>
        <v>-990</v>
      </c>
      <c r="F129" s="9">
        <v>7343</v>
      </c>
      <c r="G129" s="9">
        <v>9987</v>
      </c>
      <c r="H129" s="8">
        <f t="shared" si="29"/>
        <v>-2644</v>
      </c>
    </row>
    <row r="130" spans="1:8" ht="15.75" x14ac:dyDescent="0.25">
      <c r="A130" s="14" t="s">
        <v>64</v>
      </c>
      <c r="B130" s="6">
        <f t="shared" si="27"/>
        <v>-86</v>
      </c>
      <c r="C130" s="9">
        <v>679</v>
      </c>
      <c r="D130" s="9">
        <v>1570</v>
      </c>
      <c r="E130" s="8">
        <f t="shared" si="28"/>
        <v>-891</v>
      </c>
      <c r="F130" s="9">
        <v>7211</v>
      </c>
      <c r="G130" s="9">
        <v>6406</v>
      </c>
      <c r="H130" s="8">
        <f t="shared" si="29"/>
        <v>805</v>
      </c>
    </row>
    <row r="131" spans="1:8" ht="15.75" x14ac:dyDescent="0.25">
      <c r="A131" s="14" t="s">
        <v>65</v>
      </c>
      <c r="B131" s="8">
        <v>-1142</v>
      </c>
      <c r="C131" s="9">
        <v>676</v>
      </c>
      <c r="D131" s="9">
        <v>1484</v>
      </c>
      <c r="E131" s="8">
        <f t="shared" si="28"/>
        <v>-808</v>
      </c>
      <c r="F131" s="9">
        <v>2145</v>
      </c>
      <c r="G131" s="9">
        <v>2479</v>
      </c>
      <c r="H131" s="8">
        <f t="shared" si="29"/>
        <v>-334</v>
      </c>
    </row>
    <row r="132" spans="1:8" ht="15.75" x14ac:dyDescent="0.25">
      <c r="A132" s="14" t="s">
        <v>66</v>
      </c>
      <c r="B132" s="8">
        <f t="shared" si="27"/>
        <v>0</v>
      </c>
      <c r="C132" s="9"/>
      <c r="D132" s="9"/>
      <c r="E132" s="8">
        <f t="shared" si="28"/>
        <v>0</v>
      </c>
      <c r="F132" s="9"/>
      <c r="G132" s="9"/>
      <c r="H132" s="8">
        <f t="shared" si="29"/>
        <v>0</v>
      </c>
    </row>
    <row r="133" spans="1:8" ht="15.75" x14ac:dyDescent="0.25">
      <c r="A133" s="14" t="s">
        <v>67</v>
      </c>
      <c r="B133" s="8">
        <f t="shared" si="27"/>
        <v>0</v>
      </c>
      <c r="C133" s="9"/>
      <c r="D133" s="9"/>
      <c r="E133" s="8">
        <f t="shared" si="28"/>
        <v>0</v>
      </c>
      <c r="F133" s="9"/>
      <c r="G133" s="9"/>
      <c r="H133" s="8">
        <f t="shared" si="29"/>
        <v>0</v>
      </c>
    </row>
    <row r="134" spans="1:8" ht="15.75" x14ac:dyDescent="0.25">
      <c r="A134" s="14" t="s">
        <v>68</v>
      </c>
      <c r="B134" s="6">
        <f t="shared" si="27"/>
        <v>0</v>
      </c>
      <c r="C134" s="7"/>
      <c r="D134" s="7"/>
      <c r="E134" s="6">
        <f t="shared" si="28"/>
        <v>0</v>
      </c>
      <c r="F134" s="7"/>
      <c r="G134" s="7"/>
      <c r="H134" s="6">
        <f t="shared" si="29"/>
        <v>0</v>
      </c>
    </row>
    <row r="135" spans="1:8" ht="15.75" x14ac:dyDescent="0.25">
      <c r="A135" s="14" t="s">
        <v>69</v>
      </c>
      <c r="B135" s="8">
        <f t="shared" si="27"/>
        <v>0</v>
      </c>
      <c r="C135" s="9"/>
      <c r="D135" s="9"/>
      <c r="E135" s="8">
        <f t="shared" si="28"/>
        <v>0</v>
      </c>
      <c r="F135" s="9"/>
      <c r="G135" s="9"/>
      <c r="H135" s="8">
        <f t="shared" si="29"/>
        <v>0</v>
      </c>
    </row>
    <row r="136" spans="1:8" ht="15.75" x14ac:dyDescent="0.25">
      <c r="A136" s="14" t="s">
        <v>70</v>
      </c>
      <c r="B136" s="8">
        <f t="shared" si="27"/>
        <v>0</v>
      </c>
      <c r="C136" s="9"/>
      <c r="D136" s="9"/>
      <c r="E136" s="8">
        <f t="shared" si="28"/>
        <v>0</v>
      </c>
      <c r="F136" s="9"/>
      <c r="G136" s="9"/>
      <c r="H136" s="8">
        <f t="shared" si="29"/>
        <v>0</v>
      </c>
    </row>
    <row r="137" spans="1:8" ht="15.75" x14ac:dyDescent="0.25">
      <c r="A137" s="14" t="s">
        <v>71</v>
      </c>
      <c r="B137" s="8">
        <f t="shared" si="27"/>
        <v>0</v>
      </c>
      <c r="C137" s="9"/>
      <c r="D137" s="9"/>
      <c r="E137" s="8">
        <f t="shared" si="28"/>
        <v>0</v>
      </c>
      <c r="F137" s="9"/>
      <c r="G137" s="9"/>
      <c r="H137" s="8">
        <f t="shared" si="29"/>
        <v>0</v>
      </c>
    </row>
    <row r="138" spans="1:8" ht="15.75" x14ac:dyDescent="0.25">
      <c r="A138" s="14" t="s">
        <v>72</v>
      </c>
      <c r="B138" s="8">
        <f t="shared" si="27"/>
        <v>0</v>
      </c>
      <c r="C138" s="9"/>
      <c r="D138" s="9"/>
      <c r="E138" s="8">
        <f t="shared" si="28"/>
        <v>0</v>
      </c>
      <c r="F138" s="9"/>
      <c r="G138" s="9"/>
      <c r="H138" s="8">
        <f t="shared" si="29"/>
        <v>0</v>
      </c>
    </row>
    <row r="139" spans="1:8" ht="16.5" thickBot="1" x14ac:dyDescent="0.3">
      <c r="A139" s="15" t="s">
        <v>82</v>
      </c>
      <c r="B139" s="10">
        <f>SUM(B127:B138)</f>
        <v>-7134</v>
      </c>
      <c r="C139" s="11">
        <f>SUM(C127:C138)</f>
        <v>3323</v>
      </c>
      <c r="D139" s="11">
        <f>SUM(D127:D138)</f>
        <v>8213</v>
      </c>
      <c r="E139" s="10">
        <f t="shared" ref="E139" si="30">SUM(E127:E138)</f>
        <v>-4890</v>
      </c>
      <c r="F139" s="11">
        <f>SUM(F127:F138)</f>
        <v>22095</v>
      </c>
      <c r="G139" s="11">
        <f>SUM(G127:G138)</f>
        <v>24339</v>
      </c>
      <c r="H139" s="10">
        <f t="shared" ref="H139" si="31">SUM(H127:H138)</f>
        <v>-2244</v>
      </c>
    </row>
    <row r="140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2" manualBreakCount="2">
    <brk id="61" max="16383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2021-04-15T05:52:44Z</cp:lastPrinted>
  <dcterms:created xsi:type="dcterms:W3CDTF">1997-01-08T22:48:59Z</dcterms:created>
  <dcterms:modified xsi:type="dcterms:W3CDTF">2021-06-12T03:01:20Z</dcterms:modified>
</cp:coreProperties>
</file>