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<sst xmlns="http://schemas.openxmlformats.org/spreadsheetml/2006/main" count="141" uniqueCount="75">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</sst>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pane xSplit="1" ySplit="3" topLeftCell="B1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31" sqref="G131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-972</v>
      </c>
      <c r="C119" s="14">
        <v>819</v>
      </c>
      <c r="D119" s="14">
        <v>1701</v>
      </c>
      <c r="E119" s="13">
        <f t="shared" si="24"/>
        <v>-882</v>
      </c>
      <c r="F119" s="14">
        <v>2295</v>
      </c>
      <c r="G119" s="14">
        <v>2385</v>
      </c>
      <c r="H119" s="13">
        <f t="shared" si="25"/>
        <v>-90</v>
      </c>
    </row>
    <row r="120" spans="1:8" ht="16.5" thickBot="1">
      <c r="A120" s="20" t="s">
        <v>72</v>
      </c>
      <c r="B120" s="17">
        <f aca="true" t="shared" si="26" ref="B120:H120">SUM(B108:B119)</f>
        <v>-10054</v>
      </c>
      <c r="C120" s="18">
        <f t="shared" si="26"/>
        <v>10397</v>
      </c>
      <c r="D120" s="18">
        <f t="shared" si="26"/>
        <v>17550</v>
      </c>
      <c r="E120" s="17">
        <f t="shared" si="26"/>
        <v>-7153</v>
      </c>
      <c r="F120" s="18">
        <f t="shared" si="26"/>
        <v>41036</v>
      </c>
      <c r="G120" s="18">
        <f t="shared" si="26"/>
        <v>43937</v>
      </c>
      <c r="H120" s="17">
        <f t="shared" si="26"/>
        <v>-2901</v>
      </c>
    </row>
    <row r="121" spans="1:8" ht="16.5" thickTop="1">
      <c r="A121" s="19" t="s">
        <v>73</v>
      </c>
      <c r="B121" s="11">
        <f aca="true" t="shared" si="27" ref="B121:B132">E121+H121</f>
        <v>-1163</v>
      </c>
      <c r="C121" s="12">
        <v>944</v>
      </c>
      <c r="D121" s="12">
        <v>2049</v>
      </c>
      <c r="E121" s="11">
        <f aca="true" t="shared" si="28" ref="E121:E132">C121-D121</f>
        <v>-1105</v>
      </c>
      <c r="F121" s="12">
        <v>2399</v>
      </c>
      <c r="G121" s="12">
        <v>2457</v>
      </c>
      <c r="H121" s="11">
        <f aca="true" t="shared" si="29" ref="H121:H132">F121-G121</f>
        <v>-58</v>
      </c>
    </row>
    <row r="122" spans="1:8" ht="15.75">
      <c r="A122" s="4" t="s">
        <v>55</v>
      </c>
      <c r="B122" s="11">
        <f t="shared" si="27"/>
        <v>-1078</v>
      </c>
      <c r="C122" s="12">
        <v>813</v>
      </c>
      <c r="D122" s="12">
        <v>1571</v>
      </c>
      <c r="E122" s="11">
        <f t="shared" si="28"/>
        <v>-758</v>
      </c>
      <c r="F122" s="12">
        <v>2741</v>
      </c>
      <c r="G122" s="12">
        <v>3061</v>
      </c>
      <c r="H122" s="11">
        <f t="shared" si="29"/>
        <v>-320</v>
      </c>
    </row>
    <row r="123" spans="1:8" ht="15.75">
      <c r="A123" s="4" t="s">
        <v>47</v>
      </c>
      <c r="B123" s="11">
        <f t="shared" si="27"/>
        <v>-3479</v>
      </c>
      <c r="C123" s="14">
        <v>871</v>
      </c>
      <c r="D123" s="14">
        <v>1629</v>
      </c>
      <c r="E123" s="13">
        <f t="shared" si="28"/>
        <v>-758</v>
      </c>
      <c r="F123" s="14">
        <v>8318</v>
      </c>
      <c r="G123" s="14">
        <v>11039</v>
      </c>
      <c r="H123" s="13">
        <f t="shared" si="29"/>
        <v>-2721</v>
      </c>
    </row>
    <row r="124" spans="1:8" ht="15.75">
      <c r="A124" s="4" t="s">
        <v>48</v>
      </c>
      <c r="B124" s="11">
        <f t="shared" si="27"/>
        <v>-60</v>
      </c>
      <c r="C124" s="14">
        <v>854</v>
      </c>
      <c r="D124" s="14">
        <v>1512</v>
      </c>
      <c r="E124" s="13">
        <f t="shared" si="28"/>
        <v>-658</v>
      </c>
      <c r="F124" s="14">
        <v>7107</v>
      </c>
      <c r="G124" s="14">
        <v>6509</v>
      </c>
      <c r="H124" s="13">
        <f t="shared" si="29"/>
        <v>598</v>
      </c>
    </row>
    <row r="125" spans="1:8" ht="15.75">
      <c r="A125" s="4" t="s">
        <v>49</v>
      </c>
      <c r="B125" s="13">
        <f t="shared" si="27"/>
        <v>-814</v>
      </c>
      <c r="C125" s="14">
        <v>814</v>
      </c>
      <c r="D125" s="14">
        <v>1405</v>
      </c>
      <c r="E125" s="13">
        <f t="shared" si="28"/>
        <v>-591</v>
      </c>
      <c r="F125" s="14">
        <v>2496</v>
      </c>
      <c r="G125" s="14">
        <v>2719</v>
      </c>
      <c r="H125" s="13">
        <f t="shared" si="29"/>
        <v>-223</v>
      </c>
    </row>
    <row r="126" spans="1:8" ht="15.75">
      <c r="A126" s="4" t="s">
        <v>50</v>
      </c>
      <c r="B126" s="13">
        <f t="shared" si="27"/>
        <v>-338</v>
      </c>
      <c r="C126" s="14">
        <v>887</v>
      </c>
      <c r="D126" s="14">
        <v>1297</v>
      </c>
      <c r="E126" s="13">
        <f t="shared" si="28"/>
        <v>-410</v>
      </c>
      <c r="F126" s="14">
        <v>2801</v>
      </c>
      <c r="G126" s="14">
        <v>2729</v>
      </c>
      <c r="H126" s="13">
        <f t="shared" si="29"/>
        <v>72</v>
      </c>
    </row>
    <row r="127" spans="1:8" ht="15.75">
      <c r="A127" s="4" t="s">
        <v>51</v>
      </c>
      <c r="B127" s="13">
        <f t="shared" si="27"/>
        <v>-440</v>
      </c>
      <c r="C127" s="14">
        <v>909</v>
      </c>
      <c r="D127" s="14">
        <v>1292</v>
      </c>
      <c r="E127" s="13">
        <f t="shared" si="28"/>
        <v>-383</v>
      </c>
      <c r="F127" s="14">
        <v>3015</v>
      </c>
      <c r="G127" s="14">
        <v>3072</v>
      </c>
      <c r="H127" s="13">
        <f t="shared" si="29"/>
        <v>-57</v>
      </c>
    </row>
    <row r="128" spans="1:8" ht="15.75">
      <c r="A128" s="4" t="s">
        <v>52</v>
      </c>
      <c r="B128" s="13">
        <f t="shared" si="27"/>
        <v>-593</v>
      </c>
      <c r="C128" s="14">
        <v>869</v>
      </c>
      <c r="D128" s="14">
        <v>1368</v>
      </c>
      <c r="E128" s="13">
        <f t="shared" si="28"/>
        <v>-499</v>
      </c>
      <c r="F128" s="14">
        <v>2873</v>
      </c>
      <c r="G128" s="14">
        <v>2967</v>
      </c>
      <c r="H128" s="13">
        <f t="shared" si="29"/>
        <v>-94</v>
      </c>
    </row>
    <row r="129" spans="1:8" ht="15.75">
      <c r="A129" s="4" t="s">
        <v>53</v>
      </c>
      <c r="B129" s="13">
        <f t="shared" si="27"/>
        <v>-660</v>
      </c>
      <c r="C129" s="14">
        <v>909</v>
      </c>
      <c r="D129" s="14">
        <v>1272</v>
      </c>
      <c r="E129" s="13">
        <f t="shared" si="28"/>
        <v>-363</v>
      </c>
      <c r="F129" s="14">
        <v>2707</v>
      </c>
      <c r="G129" s="14">
        <v>3004</v>
      </c>
      <c r="H129" s="13">
        <f t="shared" si="29"/>
        <v>-297</v>
      </c>
    </row>
    <row r="130" spans="1:8" ht="15.75">
      <c r="A130" s="4" t="s">
        <v>56</v>
      </c>
      <c r="B130" s="13">
        <f t="shared" si="27"/>
        <v>-703</v>
      </c>
      <c r="C130" s="14">
        <v>790</v>
      </c>
      <c r="D130" s="14">
        <v>1408</v>
      </c>
      <c r="E130" s="13">
        <f t="shared" si="28"/>
        <v>-618</v>
      </c>
      <c r="F130" s="14">
        <v>2766</v>
      </c>
      <c r="G130" s="14">
        <v>2851</v>
      </c>
      <c r="H130" s="13">
        <f t="shared" si="29"/>
        <v>-85</v>
      </c>
    </row>
    <row r="131" spans="1:8" ht="15.75">
      <c r="A131" s="4" t="s">
        <v>57</v>
      </c>
      <c r="B131" s="13">
        <f t="shared" si="27"/>
        <v>0</v>
      </c>
      <c r="C131" s="14"/>
      <c r="D131" s="14"/>
      <c r="E131" s="13">
        <f t="shared" si="28"/>
        <v>0</v>
      </c>
      <c r="F131" s="14"/>
      <c r="G131" s="14"/>
      <c r="H131" s="13">
        <f t="shared" si="29"/>
        <v>0</v>
      </c>
    </row>
    <row r="132" spans="1:8" ht="15.75">
      <c r="A132" s="4" t="s">
        <v>58</v>
      </c>
      <c r="B132" s="13">
        <f t="shared" si="27"/>
        <v>0</v>
      </c>
      <c r="C132" s="14"/>
      <c r="D132" s="14"/>
      <c r="E132" s="13">
        <f t="shared" si="28"/>
        <v>0</v>
      </c>
      <c r="F132" s="14"/>
      <c r="G132" s="14"/>
      <c r="H132" s="13">
        <f t="shared" si="29"/>
        <v>0</v>
      </c>
    </row>
    <row r="133" spans="1:8" ht="16.5" thickBot="1">
      <c r="A133" s="20" t="s">
        <v>74</v>
      </c>
      <c r="B133" s="17">
        <f>SUM(B121:B132)</f>
        <v>-9328</v>
      </c>
      <c r="C133" s="18">
        <f aca="true" t="shared" si="30" ref="C133:H133">SUM(C121:C132)</f>
        <v>8660</v>
      </c>
      <c r="D133" s="18">
        <f t="shared" si="30"/>
        <v>14803</v>
      </c>
      <c r="E133" s="17">
        <f t="shared" si="30"/>
        <v>-6143</v>
      </c>
      <c r="F133" s="18">
        <f t="shared" si="30"/>
        <v>37223</v>
      </c>
      <c r="G133" s="18">
        <f t="shared" si="30"/>
        <v>40408</v>
      </c>
      <c r="H133" s="17">
        <f t="shared" si="30"/>
        <v>-3185</v>
      </c>
    </row>
    <row r="134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56" bottom="0.48" header="0.5118110236220472" footer="0.5118110236220472"/>
  <pageSetup horizontalDpi="600" verticalDpi="600" orientation="portrait" paperSize="9" scale="64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2015-10-20T06:25:28Z</cp:lastPrinted>
  <dcterms:created xsi:type="dcterms:W3CDTF">1997-01-08T22:48:59Z</dcterms:created>
  <dcterms:modified xsi:type="dcterms:W3CDTF">2015-11-12T01:20:30Z</dcterms:modified>
  <cp:category/>
  <cp:version/>
  <cp:contentType/>
  <cp:contentStatus/>
</cp:coreProperties>
</file>