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<sst xmlns="http://schemas.openxmlformats.org/spreadsheetml/2006/main" count="115" uniqueCount="71">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</sst>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2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76" fontId="3" fillId="2" borderId="2" xfId="0" applyNumberFormat="1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176" fontId="3" fillId="2" borderId="3" xfId="0" applyNumberFormat="1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>
      <alignment vertical="center" shrinkToFit="1"/>
    </xf>
    <xf numFmtId="0" fontId="0" fillId="3" borderId="3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176" fontId="3" fillId="2" borderId="4" xfId="0" applyNumberFormat="1" applyFont="1" applyFill="1" applyBorder="1" applyAlignment="1">
      <alignment vertical="center" shrinkToFit="1"/>
    </xf>
    <xf numFmtId="176" fontId="3" fillId="0" borderId="4" xfId="0" applyNumberFormat="1" applyFont="1" applyFill="1" applyBorder="1" applyAlignment="1">
      <alignment vertical="center" shrinkToFit="1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pane xSplit="1" ySplit="3" topLeftCell="B8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95" sqref="H95"/>
    </sheetView>
  </sheetViews>
  <sheetFormatPr defaultColWidth="9.00390625" defaultRowHeight="13.5"/>
  <cols>
    <col min="1" max="1" width="12.50390625" style="9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ht="15">
      <c r="A3" s="21"/>
      <c r="B3" s="23"/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5" t="s">
        <v>9</v>
      </c>
    </row>
    <row r="4" spans="1:8" ht="15.75">
      <c r="A4" s="8" t="s">
        <v>12</v>
      </c>
      <c r="B4" s="2">
        <f>E4+H4</f>
        <v>-1953</v>
      </c>
      <c r="C4" s="3">
        <v>22801</v>
      </c>
      <c r="D4" s="3">
        <v>12151</v>
      </c>
      <c r="E4" s="2">
        <f>C4-D4</f>
        <v>10650</v>
      </c>
      <c r="F4" s="3">
        <v>88809</v>
      </c>
      <c r="G4" s="3">
        <v>101412</v>
      </c>
      <c r="H4" s="2">
        <f>F4-G4</f>
        <v>-12603</v>
      </c>
    </row>
    <row r="5" spans="1:8" ht="15.75">
      <c r="A5" s="8" t="s">
        <v>13</v>
      </c>
      <c r="B5" s="2">
        <f aca="true" t="shared" si="0" ref="B5:B39">E5+H5</f>
        <v>4651</v>
      </c>
      <c r="C5" s="3">
        <v>23569</v>
      </c>
      <c r="D5" s="3">
        <v>11291</v>
      </c>
      <c r="E5" s="2">
        <f>C5-D5</f>
        <v>12278</v>
      </c>
      <c r="F5" s="3">
        <v>91047</v>
      </c>
      <c r="G5" s="3">
        <v>98674</v>
      </c>
      <c r="H5" s="2">
        <f>F5-G5</f>
        <v>-7627</v>
      </c>
    </row>
    <row r="6" spans="1:8" ht="15.75">
      <c r="A6" s="8" t="s">
        <v>14</v>
      </c>
      <c r="B6" s="2">
        <f t="shared" si="0"/>
        <v>6575</v>
      </c>
      <c r="C6" s="3">
        <v>23865</v>
      </c>
      <c r="D6" s="3">
        <v>11592</v>
      </c>
      <c r="E6" s="2">
        <f aca="true" t="shared" si="1" ref="E6:E39">C6-D6</f>
        <v>12273</v>
      </c>
      <c r="F6" s="3">
        <v>88188</v>
      </c>
      <c r="G6" s="3">
        <v>93886</v>
      </c>
      <c r="H6" s="2">
        <f aca="true" t="shared" si="2" ref="H6:H39">F6-G6</f>
        <v>-5698</v>
      </c>
    </row>
    <row r="7" spans="1:8" ht="15.75">
      <c r="A7" s="8" t="s">
        <v>15</v>
      </c>
      <c r="B7" s="2">
        <f t="shared" si="0"/>
        <v>8040</v>
      </c>
      <c r="C7" s="3">
        <v>24281</v>
      </c>
      <c r="D7" s="3">
        <v>11883</v>
      </c>
      <c r="E7" s="2">
        <f t="shared" si="1"/>
        <v>12398</v>
      </c>
      <c r="F7" s="3">
        <v>87317</v>
      </c>
      <c r="G7" s="3">
        <v>91675</v>
      </c>
      <c r="H7" s="2">
        <f t="shared" si="2"/>
        <v>-4358</v>
      </c>
    </row>
    <row r="8" spans="1:8" ht="15.75">
      <c r="A8" s="8" t="s">
        <v>16</v>
      </c>
      <c r="B8" s="2">
        <f t="shared" si="0"/>
        <v>9420</v>
      </c>
      <c r="C8" s="3">
        <v>24066</v>
      </c>
      <c r="D8" s="3">
        <v>11739</v>
      </c>
      <c r="E8" s="2">
        <f t="shared" si="1"/>
        <v>12327</v>
      </c>
      <c r="F8" s="3">
        <v>84749</v>
      </c>
      <c r="G8" s="3">
        <v>87656</v>
      </c>
      <c r="H8" s="2">
        <f t="shared" si="2"/>
        <v>-2907</v>
      </c>
    </row>
    <row r="9" spans="1:8" ht="15.75">
      <c r="A9" s="8" t="s">
        <v>17</v>
      </c>
      <c r="B9" s="2">
        <f t="shared" si="0"/>
        <v>10124</v>
      </c>
      <c r="C9" s="3">
        <v>22847</v>
      </c>
      <c r="D9" s="3">
        <v>11499</v>
      </c>
      <c r="E9" s="2">
        <f t="shared" si="1"/>
        <v>11348</v>
      </c>
      <c r="F9" s="3">
        <v>80085</v>
      </c>
      <c r="G9" s="3">
        <v>81309</v>
      </c>
      <c r="H9" s="2">
        <f t="shared" si="2"/>
        <v>-1224</v>
      </c>
    </row>
    <row r="10" spans="1:8" ht="15.75">
      <c r="A10" s="8" t="s">
        <v>18</v>
      </c>
      <c r="B10" s="2">
        <f t="shared" si="0"/>
        <v>10239</v>
      </c>
      <c r="C10" s="3">
        <v>22318</v>
      </c>
      <c r="D10" s="3">
        <v>11820</v>
      </c>
      <c r="E10" s="2">
        <f t="shared" si="1"/>
        <v>10498</v>
      </c>
      <c r="F10" s="3">
        <v>78147</v>
      </c>
      <c r="G10" s="3">
        <v>78406</v>
      </c>
      <c r="H10" s="2">
        <f t="shared" si="2"/>
        <v>-259</v>
      </c>
    </row>
    <row r="11" spans="1:8" ht="15.75">
      <c r="A11" s="8" t="s">
        <v>19</v>
      </c>
      <c r="B11" s="2">
        <f t="shared" si="0"/>
        <v>9869</v>
      </c>
      <c r="C11" s="3">
        <v>21124</v>
      </c>
      <c r="D11" s="3">
        <v>11247</v>
      </c>
      <c r="E11" s="2">
        <f t="shared" si="1"/>
        <v>9877</v>
      </c>
      <c r="F11" s="3">
        <v>80496</v>
      </c>
      <c r="G11" s="3">
        <v>80504</v>
      </c>
      <c r="H11" s="2">
        <f t="shared" si="2"/>
        <v>-8</v>
      </c>
    </row>
    <row r="12" spans="1:8" ht="15.75">
      <c r="A12" s="8" t="s">
        <v>20</v>
      </c>
      <c r="B12" s="2">
        <f t="shared" si="0"/>
        <v>4670</v>
      </c>
      <c r="C12" s="3">
        <v>21049</v>
      </c>
      <c r="D12" s="3">
        <v>11156</v>
      </c>
      <c r="E12" s="2">
        <f t="shared" si="1"/>
        <v>9893</v>
      </c>
      <c r="F12" s="3">
        <v>76692</v>
      </c>
      <c r="G12" s="3">
        <v>81915</v>
      </c>
      <c r="H12" s="2">
        <f t="shared" si="2"/>
        <v>-5223</v>
      </c>
    </row>
    <row r="13" spans="1:8" ht="15.75">
      <c r="A13" s="8" t="s">
        <v>21</v>
      </c>
      <c r="B13" s="2">
        <f t="shared" si="0"/>
        <v>6575</v>
      </c>
      <c r="C13" s="3">
        <v>20105</v>
      </c>
      <c r="D13" s="3">
        <v>11074</v>
      </c>
      <c r="E13" s="2">
        <f t="shared" si="1"/>
        <v>9031</v>
      </c>
      <c r="F13" s="3">
        <v>75046</v>
      </c>
      <c r="G13" s="3">
        <v>77502</v>
      </c>
      <c r="H13" s="2">
        <f t="shared" si="2"/>
        <v>-2456</v>
      </c>
    </row>
    <row r="14" spans="1:8" ht="15.75">
      <c r="A14" s="8" t="s">
        <v>22</v>
      </c>
      <c r="B14" s="2">
        <f t="shared" si="0"/>
        <v>5327</v>
      </c>
      <c r="C14" s="3">
        <v>19790</v>
      </c>
      <c r="D14" s="3">
        <v>11317</v>
      </c>
      <c r="E14" s="2">
        <f t="shared" si="1"/>
        <v>8473</v>
      </c>
      <c r="F14" s="3">
        <v>72939</v>
      </c>
      <c r="G14" s="3">
        <v>76085</v>
      </c>
      <c r="H14" s="2">
        <f t="shared" si="2"/>
        <v>-3146</v>
      </c>
    </row>
    <row r="15" spans="1:8" ht="15.75">
      <c r="A15" s="8" t="s">
        <v>23</v>
      </c>
      <c r="B15" s="2">
        <f t="shared" si="0"/>
        <v>4564</v>
      </c>
      <c r="C15" s="3">
        <v>19482</v>
      </c>
      <c r="D15" s="3">
        <v>11779</v>
      </c>
      <c r="E15" s="2">
        <f t="shared" si="1"/>
        <v>7703</v>
      </c>
      <c r="F15" s="3">
        <v>72507</v>
      </c>
      <c r="G15" s="3">
        <v>75646</v>
      </c>
      <c r="H15" s="2">
        <f t="shared" si="2"/>
        <v>-3139</v>
      </c>
    </row>
    <row r="16" spans="1:8" ht="15.75">
      <c r="A16" s="8" t="s">
        <v>24</v>
      </c>
      <c r="B16" s="2">
        <f t="shared" si="0"/>
        <v>3887</v>
      </c>
      <c r="C16" s="3">
        <v>18762</v>
      </c>
      <c r="D16" s="3">
        <v>10981</v>
      </c>
      <c r="E16" s="2">
        <f t="shared" si="1"/>
        <v>7781</v>
      </c>
      <c r="F16" s="3">
        <v>72052</v>
      </c>
      <c r="G16" s="3">
        <v>75946</v>
      </c>
      <c r="H16" s="2">
        <f t="shared" si="2"/>
        <v>-3894</v>
      </c>
    </row>
    <row r="17" spans="1:8" ht="15.75">
      <c r="A17" s="8" t="s">
        <v>25</v>
      </c>
      <c r="B17" s="2">
        <f t="shared" si="0"/>
        <v>2751</v>
      </c>
      <c r="C17" s="3">
        <v>18629</v>
      </c>
      <c r="D17" s="3">
        <v>11645</v>
      </c>
      <c r="E17" s="2">
        <f t="shared" si="1"/>
        <v>6984</v>
      </c>
      <c r="F17" s="3">
        <v>72056</v>
      </c>
      <c r="G17" s="3">
        <v>76289</v>
      </c>
      <c r="H17" s="2">
        <f t="shared" si="2"/>
        <v>-4233</v>
      </c>
    </row>
    <row r="18" spans="1:8" ht="15.75">
      <c r="A18" s="8" t="s">
        <v>26</v>
      </c>
      <c r="B18" s="2">
        <f t="shared" si="0"/>
        <v>2857</v>
      </c>
      <c r="C18" s="3">
        <v>18370</v>
      </c>
      <c r="D18" s="3">
        <v>11596</v>
      </c>
      <c r="E18" s="2">
        <f t="shared" si="1"/>
        <v>6774</v>
      </c>
      <c r="F18" s="3">
        <v>68976</v>
      </c>
      <c r="G18" s="3">
        <v>72893</v>
      </c>
      <c r="H18" s="2">
        <f t="shared" si="2"/>
        <v>-3917</v>
      </c>
    </row>
    <row r="19" spans="1:8" ht="15.75">
      <c r="A19" s="8" t="s">
        <v>27</v>
      </c>
      <c r="B19" s="2">
        <f t="shared" si="0"/>
        <v>1825</v>
      </c>
      <c r="C19" s="3">
        <v>17574</v>
      </c>
      <c r="D19" s="3">
        <v>11522</v>
      </c>
      <c r="E19" s="2">
        <f t="shared" si="1"/>
        <v>6052</v>
      </c>
      <c r="F19" s="3">
        <v>67484</v>
      </c>
      <c r="G19" s="3">
        <v>71711</v>
      </c>
      <c r="H19" s="2">
        <f t="shared" si="2"/>
        <v>-4227</v>
      </c>
    </row>
    <row r="20" spans="1:8" ht="15.75">
      <c r="A20" s="8" t="s">
        <v>28</v>
      </c>
      <c r="B20" s="2">
        <f t="shared" si="0"/>
        <v>-702</v>
      </c>
      <c r="C20" s="3">
        <v>17268</v>
      </c>
      <c r="D20" s="3">
        <v>11616</v>
      </c>
      <c r="E20" s="2">
        <f t="shared" si="1"/>
        <v>5652</v>
      </c>
      <c r="F20" s="3">
        <v>65370</v>
      </c>
      <c r="G20" s="3">
        <v>71724</v>
      </c>
      <c r="H20" s="2">
        <f t="shared" si="2"/>
        <v>-6354</v>
      </c>
    </row>
    <row r="21" spans="1:8" ht="15.75">
      <c r="A21" s="8" t="s">
        <v>29</v>
      </c>
      <c r="B21" s="2">
        <f t="shared" si="0"/>
        <v>-2222</v>
      </c>
      <c r="C21" s="3">
        <v>16374</v>
      </c>
      <c r="D21" s="3">
        <v>11517</v>
      </c>
      <c r="E21" s="2">
        <f t="shared" si="1"/>
        <v>4857</v>
      </c>
      <c r="F21" s="3">
        <v>64053</v>
      </c>
      <c r="G21" s="3">
        <v>71132</v>
      </c>
      <c r="H21" s="2">
        <f t="shared" si="2"/>
        <v>-7079</v>
      </c>
    </row>
    <row r="22" spans="1:8" ht="15.75">
      <c r="A22" s="8" t="s">
        <v>30</v>
      </c>
      <c r="B22" s="2">
        <f t="shared" si="0"/>
        <v>-1362</v>
      </c>
      <c r="C22" s="3">
        <v>15919</v>
      </c>
      <c r="D22" s="3">
        <v>11965</v>
      </c>
      <c r="E22" s="2">
        <f t="shared" si="1"/>
        <v>3954</v>
      </c>
      <c r="F22" s="3">
        <v>63735</v>
      </c>
      <c r="G22" s="3">
        <v>69051</v>
      </c>
      <c r="H22" s="2">
        <f t="shared" si="2"/>
        <v>-5316</v>
      </c>
    </row>
    <row r="23" spans="1:8" ht="15.75">
      <c r="A23" s="8" t="s">
        <v>11</v>
      </c>
      <c r="B23" s="2">
        <f t="shared" si="0"/>
        <v>-1380</v>
      </c>
      <c r="C23" s="3">
        <v>15170</v>
      </c>
      <c r="D23" s="3">
        <v>11723</v>
      </c>
      <c r="E23" s="2">
        <f t="shared" si="1"/>
        <v>3447</v>
      </c>
      <c r="F23" s="3">
        <v>63306</v>
      </c>
      <c r="G23" s="3">
        <v>68133</v>
      </c>
      <c r="H23" s="2">
        <f t="shared" si="2"/>
        <v>-4827</v>
      </c>
    </row>
    <row r="24" spans="1:8" ht="15.75">
      <c r="A24" s="8" t="s">
        <v>31</v>
      </c>
      <c r="B24" s="2">
        <f t="shared" si="0"/>
        <v>-2493</v>
      </c>
      <c r="C24" s="3">
        <v>14669</v>
      </c>
      <c r="D24" s="3">
        <v>12518</v>
      </c>
      <c r="E24" s="2">
        <f t="shared" si="1"/>
        <v>2151</v>
      </c>
      <c r="F24" s="3">
        <v>63034</v>
      </c>
      <c r="G24" s="3">
        <v>67678</v>
      </c>
      <c r="H24" s="2">
        <f t="shared" si="2"/>
        <v>-4644</v>
      </c>
    </row>
    <row r="25" spans="1:8" ht="15.75">
      <c r="A25" s="8" t="s">
        <v>32</v>
      </c>
      <c r="B25" s="2">
        <f t="shared" si="0"/>
        <v>-3192</v>
      </c>
      <c r="C25" s="3">
        <v>14522</v>
      </c>
      <c r="D25" s="3">
        <v>12749</v>
      </c>
      <c r="E25" s="2">
        <f t="shared" si="1"/>
        <v>1773</v>
      </c>
      <c r="F25" s="3">
        <v>61197</v>
      </c>
      <c r="G25" s="3">
        <v>66162</v>
      </c>
      <c r="H25" s="2">
        <f t="shared" si="2"/>
        <v>-4965</v>
      </c>
    </row>
    <row r="26" spans="1:8" ht="15.75">
      <c r="A26" s="8" t="s">
        <v>33</v>
      </c>
      <c r="B26" s="2">
        <f t="shared" si="0"/>
        <v>-1664</v>
      </c>
      <c r="C26" s="3">
        <v>14406</v>
      </c>
      <c r="D26" s="3">
        <v>12780</v>
      </c>
      <c r="E26" s="2">
        <f t="shared" si="1"/>
        <v>1626</v>
      </c>
      <c r="F26" s="3">
        <v>62312</v>
      </c>
      <c r="G26" s="3">
        <v>65602</v>
      </c>
      <c r="H26" s="2">
        <f t="shared" si="2"/>
        <v>-3290</v>
      </c>
    </row>
    <row r="27" spans="1:8" ht="15.75">
      <c r="A27" s="8" t="s">
        <v>34</v>
      </c>
      <c r="B27" s="2">
        <f t="shared" si="0"/>
        <v>-1821</v>
      </c>
      <c r="C27" s="3">
        <v>14132</v>
      </c>
      <c r="D27" s="3">
        <v>12990</v>
      </c>
      <c r="E27" s="2">
        <f t="shared" si="1"/>
        <v>1142</v>
      </c>
      <c r="F27" s="3">
        <v>60923</v>
      </c>
      <c r="G27" s="3">
        <v>63886</v>
      </c>
      <c r="H27" s="2">
        <f t="shared" si="2"/>
        <v>-2963</v>
      </c>
    </row>
    <row r="28" spans="1:8" ht="15.75">
      <c r="A28" s="8" t="s">
        <v>35</v>
      </c>
      <c r="B28" s="2">
        <f t="shared" si="0"/>
        <v>-801</v>
      </c>
      <c r="C28" s="3">
        <v>14248</v>
      </c>
      <c r="D28" s="3">
        <v>12972</v>
      </c>
      <c r="E28" s="2">
        <f t="shared" si="1"/>
        <v>1276</v>
      </c>
      <c r="F28" s="3">
        <v>61433</v>
      </c>
      <c r="G28" s="3">
        <v>63510</v>
      </c>
      <c r="H28" s="2">
        <f t="shared" si="2"/>
        <v>-2077</v>
      </c>
    </row>
    <row r="29" spans="1:8" ht="15.75">
      <c r="A29" s="8" t="s">
        <v>36</v>
      </c>
      <c r="B29" s="2">
        <f t="shared" si="0"/>
        <v>-995</v>
      </c>
      <c r="C29" s="3">
        <v>13906</v>
      </c>
      <c r="D29" s="3">
        <v>13511</v>
      </c>
      <c r="E29" s="2">
        <f t="shared" si="1"/>
        <v>395</v>
      </c>
      <c r="F29" s="3">
        <v>61849</v>
      </c>
      <c r="G29" s="3">
        <v>63239</v>
      </c>
      <c r="H29" s="2">
        <f t="shared" si="2"/>
        <v>-1390</v>
      </c>
    </row>
    <row r="30" spans="1:8" ht="15.75">
      <c r="A30" s="8" t="s">
        <v>37</v>
      </c>
      <c r="B30" s="2">
        <f t="shared" si="0"/>
        <v>-1406</v>
      </c>
      <c r="C30" s="3">
        <v>13793</v>
      </c>
      <c r="D30" s="3">
        <v>13261</v>
      </c>
      <c r="E30" s="2">
        <f t="shared" si="1"/>
        <v>532</v>
      </c>
      <c r="F30" s="3">
        <v>60603</v>
      </c>
      <c r="G30" s="3">
        <v>62541</v>
      </c>
      <c r="H30" s="2">
        <f t="shared" si="2"/>
        <v>-1938</v>
      </c>
    </row>
    <row r="31" spans="1:8" ht="15.75">
      <c r="A31" s="8" t="s">
        <v>38</v>
      </c>
      <c r="B31" s="2">
        <f t="shared" si="0"/>
        <v>-1798</v>
      </c>
      <c r="C31" s="3">
        <v>13754</v>
      </c>
      <c r="D31" s="3">
        <v>13436</v>
      </c>
      <c r="E31" s="2">
        <f t="shared" si="1"/>
        <v>318</v>
      </c>
      <c r="F31" s="3">
        <v>60775</v>
      </c>
      <c r="G31" s="3">
        <v>62891</v>
      </c>
      <c r="H31" s="2">
        <f t="shared" si="2"/>
        <v>-2116</v>
      </c>
    </row>
    <row r="32" spans="1:8" ht="15.75">
      <c r="A32" s="8" t="s">
        <v>39</v>
      </c>
      <c r="B32" s="2">
        <f t="shared" si="0"/>
        <v>-3093</v>
      </c>
      <c r="C32" s="3">
        <v>13752</v>
      </c>
      <c r="D32" s="3">
        <v>13772</v>
      </c>
      <c r="E32" s="2">
        <f t="shared" si="1"/>
        <v>-20</v>
      </c>
      <c r="F32" s="3">
        <v>58133</v>
      </c>
      <c r="G32" s="3">
        <v>61206</v>
      </c>
      <c r="H32" s="2">
        <f t="shared" si="2"/>
        <v>-3073</v>
      </c>
    </row>
    <row r="33" spans="1:8" ht="15.75">
      <c r="A33" s="8" t="s">
        <v>40</v>
      </c>
      <c r="B33" s="2">
        <f t="shared" si="0"/>
        <v>-4626</v>
      </c>
      <c r="C33" s="3">
        <v>13098</v>
      </c>
      <c r="D33" s="3">
        <v>14317</v>
      </c>
      <c r="E33" s="2">
        <f t="shared" si="1"/>
        <v>-1219</v>
      </c>
      <c r="F33" s="3">
        <v>57326</v>
      </c>
      <c r="G33" s="3">
        <v>60733</v>
      </c>
      <c r="H33" s="2">
        <f t="shared" si="2"/>
        <v>-3407</v>
      </c>
    </row>
    <row r="34" spans="1:8" ht="15.75">
      <c r="A34" s="8" t="s">
        <v>41</v>
      </c>
      <c r="B34" s="2">
        <f t="shared" si="0"/>
        <v>-3553</v>
      </c>
      <c r="C34" s="3">
        <v>13267</v>
      </c>
      <c r="D34" s="3">
        <v>13785</v>
      </c>
      <c r="E34" s="2">
        <f t="shared" si="1"/>
        <v>-518</v>
      </c>
      <c r="F34" s="3">
        <v>56700</v>
      </c>
      <c r="G34" s="3">
        <v>59735</v>
      </c>
      <c r="H34" s="2">
        <f t="shared" si="2"/>
        <v>-3035</v>
      </c>
    </row>
    <row r="35" spans="1:8" ht="15.75">
      <c r="A35" s="8" t="s">
        <v>42</v>
      </c>
      <c r="B35" s="2">
        <f t="shared" si="0"/>
        <v>-3650</v>
      </c>
      <c r="C35" s="3">
        <v>13054</v>
      </c>
      <c r="D35" s="3">
        <v>13967</v>
      </c>
      <c r="E35" s="2">
        <f t="shared" si="1"/>
        <v>-913</v>
      </c>
      <c r="F35" s="3">
        <v>55643</v>
      </c>
      <c r="G35" s="3">
        <v>58380</v>
      </c>
      <c r="H35" s="2">
        <f t="shared" si="2"/>
        <v>-2737</v>
      </c>
    </row>
    <row r="36" spans="1:8" ht="15.75">
      <c r="A36" s="8" t="s">
        <v>43</v>
      </c>
      <c r="B36" s="2">
        <f t="shared" si="0"/>
        <v>-4418</v>
      </c>
      <c r="C36" s="3">
        <v>12503</v>
      </c>
      <c r="D36" s="3">
        <v>13997</v>
      </c>
      <c r="E36" s="2">
        <f t="shared" si="1"/>
        <v>-1494</v>
      </c>
      <c r="F36" s="3">
        <v>54700</v>
      </c>
      <c r="G36" s="3">
        <v>57624</v>
      </c>
      <c r="H36" s="2">
        <f t="shared" si="2"/>
        <v>-2924</v>
      </c>
    </row>
    <row r="37" spans="1:8" ht="15.75">
      <c r="A37" s="8" t="s">
        <v>44</v>
      </c>
      <c r="B37" s="2">
        <f t="shared" si="0"/>
        <v>-4278</v>
      </c>
      <c r="C37" s="3">
        <v>12560</v>
      </c>
      <c r="D37" s="3">
        <v>14690</v>
      </c>
      <c r="E37" s="2">
        <f t="shared" si="1"/>
        <v>-2130</v>
      </c>
      <c r="F37" s="3">
        <v>54659</v>
      </c>
      <c r="G37" s="3">
        <v>56807</v>
      </c>
      <c r="H37" s="2">
        <f t="shared" si="2"/>
        <v>-2148</v>
      </c>
    </row>
    <row r="38" spans="1:8" ht="15.75">
      <c r="A38" s="8" t="s">
        <v>45</v>
      </c>
      <c r="B38" s="2">
        <f t="shared" si="0"/>
        <v>-5510</v>
      </c>
      <c r="C38" s="3">
        <v>12119</v>
      </c>
      <c r="D38" s="3">
        <v>14734</v>
      </c>
      <c r="E38" s="2">
        <f t="shared" si="1"/>
        <v>-2615</v>
      </c>
      <c r="F38" s="3">
        <v>50802</v>
      </c>
      <c r="G38" s="3">
        <v>53697</v>
      </c>
      <c r="H38" s="2">
        <f t="shared" si="2"/>
        <v>-2895</v>
      </c>
    </row>
    <row r="39" spans="1:8" ht="15.75">
      <c r="A39" s="8" t="s">
        <v>46</v>
      </c>
      <c r="B39" s="2">
        <f t="shared" si="0"/>
        <v>-6908</v>
      </c>
      <c r="C39" s="3">
        <v>11577</v>
      </c>
      <c r="D39" s="3">
        <v>15450</v>
      </c>
      <c r="E39" s="2">
        <f t="shared" si="1"/>
        <v>-3873</v>
      </c>
      <c r="F39" s="3">
        <v>46003</v>
      </c>
      <c r="G39" s="3">
        <v>49038</v>
      </c>
      <c r="H39" s="2">
        <f t="shared" si="2"/>
        <v>-3035</v>
      </c>
    </row>
    <row r="40" spans="1:8" ht="15.75">
      <c r="A40" s="8" t="s">
        <v>64</v>
      </c>
      <c r="B40" s="2">
        <v>-7793</v>
      </c>
      <c r="C40" s="3">
        <v>11780</v>
      </c>
      <c r="D40" s="3">
        <v>15385</v>
      </c>
      <c r="E40" s="2">
        <v>-3605</v>
      </c>
      <c r="F40" s="3">
        <v>45433</v>
      </c>
      <c r="G40" s="3">
        <v>49621</v>
      </c>
      <c r="H40" s="2">
        <v>-4188</v>
      </c>
    </row>
    <row r="41" spans="1:8" ht="15.75">
      <c r="A41" s="6" t="s">
        <v>65</v>
      </c>
      <c r="B41" s="2">
        <v>-8108</v>
      </c>
      <c r="C41" s="3">
        <v>11800</v>
      </c>
      <c r="D41" s="3">
        <v>15394</v>
      </c>
      <c r="E41" s="2">
        <v>-3594</v>
      </c>
      <c r="F41" s="3">
        <v>43648</v>
      </c>
      <c r="G41" s="3">
        <v>48162</v>
      </c>
      <c r="H41" s="2">
        <v>-4514</v>
      </c>
    </row>
    <row r="42" spans="1:8" ht="16.5" thickBot="1">
      <c r="A42" s="15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6" t="s">
        <v>54</v>
      </c>
      <c r="B43" s="17">
        <f>E43+H43</f>
        <v>-735</v>
      </c>
      <c r="C43" s="18">
        <v>1051</v>
      </c>
      <c r="D43" s="18">
        <v>1704</v>
      </c>
      <c r="E43" s="17">
        <f>C43-D43</f>
        <v>-653</v>
      </c>
      <c r="F43" s="18">
        <v>2670</v>
      </c>
      <c r="G43" s="18">
        <v>2752</v>
      </c>
      <c r="H43" s="17">
        <f>F43-G43</f>
        <v>-82</v>
      </c>
    </row>
    <row r="44" spans="1:8" ht="15.75">
      <c r="A44" s="6" t="s">
        <v>55</v>
      </c>
      <c r="B44" s="2">
        <f>E44+H44</f>
        <v>-595</v>
      </c>
      <c r="C44" s="3">
        <v>856</v>
      </c>
      <c r="D44" s="3">
        <v>1251</v>
      </c>
      <c r="E44" s="2">
        <f>C44-D44</f>
        <v>-395</v>
      </c>
      <c r="F44" s="3">
        <v>2614</v>
      </c>
      <c r="G44" s="3">
        <v>2814</v>
      </c>
      <c r="H44" s="2">
        <f aca="true" t="shared" si="3" ref="H44:H49">F44-G44</f>
        <v>-200</v>
      </c>
    </row>
    <row r="45" spans="1:8" ht="15.75">
      <c r="A45" s="6" t="s">
        <v>47</v>
      </c>
      <c r="B45" s="2">
        <f>E45+H45</f>
        <v>-5677</v>
      </c>
      <c r="C45" s="3">
        <v>1018</v>
      </c>
      <c r="D45" s="3">
        <v>1459</v>
      </c>
      <c r="E45" s="2">
        <f>C45-D45</f>
        <v>-441</v>
      </c>
      <c r="F45" s="3">
        <v>7779</v>
      </c>
      <c r="G45" s="3">
        <v>13015</v>
      </c>
      <c r="H45" s="2">
        <f t="shared" si="3"/>
        <v>-5236</v>
      </c>
    </row>
    <row r="46" spans="1:8" ht="15.75">
      <c r="A46" s="6" t="s">
        <v>48</v>
      </c>
      <c r="B46" s="2">
        <f>E46+H46</f>
        <v>2991</v>
      </c>
      <c r="C46" s="3">
        <v>936</v>
      </c>
      <c r="D46" s="3">
        <v>1325</v>
      </c>
      <c r="E46" s="2">
        <f>C46-D46</f>
        <v>-389</v>
      </c>
      <c r="F46" s="3">
        <v>8426</v>
      </c>
      <c r="G46" s="3">
        <v>5046</v>
      </c>
      <c r="H46" s="2">
        <f t="shared" si="3"/>
        <v>3380</v>
      </c>
    </row>
    <row r="47" spans="1:8" ht="15.75">
      <c r="A47" s="6" t="s">
        <v>49</v>
      </c>
      <c r="B47" s="2">
        <f>E47+H47</f>
        <v>-232</v>
      </c>
      <c r="C47" s="3">
        <v>966</v>
      </c>
      <c r="D47" s="3">
        <v>1153</v>
      </c>
      <c r="E47" s="2">
        <f>C47-D47</f>
        <v>-187</v>
      </c>
      <c r="F47" s="3">
        <v>2484</v>
      </c>
      <c r="G47" s="3">
        <v>2529</v>
      </c>
      <c r="H47" s="2">
        <f t="shared" si="3"/>
        <v>-45</v>
      </c>
    </row>
    <row r="48" spans="1:8" ht="15.75">
      <c r="A48" s="6" t="s">
        <v>50</v>
      </c>
      <c r="B48" s="2">
        <f aca="true" t="shared" si="4" ref="B48:B53">E48+H48</f>
        <v>-448</v>
      </c>
      <c r="C48" s="3">
        <v>966</v>
      </c>
      <c r="D48" s="3">
        <v>1238</v>
      </c>
      <c r="E48" s="2">
        <f aca="true" t="shared" si="5" ref="E48:E53">C48-D48</f>
        <v>-272</v>
      </c>
      <c r="F48" s="3">
        <v>2419</v>
      </c>
      <c r="G48" s="3">
        <v>2595</v>
      </c>
      <c r="H48" s="2">
        <f t="shared" si="3"/>
        <v>-176</v>
      </c>
    </row>
    <row r="49" spans="1:8" ht="15.75">
      <c r="A49" s="6" t="s">
        <v>51</v>
      </c>
      <c r="B49" s="2">
        <f t="shared" si="4"/>
        <v>-345</v>
      </c>
      <c r="C49" s="3">
        <v>995</v>
      </c>
      <c r="D49" s="3">
        <v>1136</v>
      </c>
      <c r="E49" s="2">
        <f t="shared" si="5"/>
        <v>-141</v>
      </c>
      <c r="F49" s="3">
        <v>2818</v>
      </c>
      <c r="G49" s="3">
        <v>3022</v>
      </c>
      <c r="H49" s="2">
        <f t="shared" si="3"/>
        <v>-204</v>
      </c>
    </row>
    <row r="50" spans="1:8" ht="15.75">
      <c r="A50" s="6" t="s">
        <v>52</v>
      </c>
      <c r="B50" s="2">
        <f t="shared" si="4"/>
        <v>-97</v>
      </c>
      <c r="C50" s="3">
        <v>951</v>
      </c>
      <c r="D50" s="3">
        <v>1225</v>
      </c>
      <c r="E50" s="2">
        <f t="shared" si="5"/>
        <v>-274</v>
      </c>
      <c r="F50" s="3">
        <v>2781</v>
      </c>
      <c r="G50" s="3">
        <v>2604</v>
      </c>
      <c r="H50" s="2">
        <f>F50-G50</f>
        <v>177</v>
      </c>
    </row>
    <row r="51" spans="1:8" ht="15.75">
      <c r="A51" s="6" t="s">
        <v>53</v>
      </c>
      <c r="B51" s="2">
        <f t="shared" si="4"/>
        <v>-472</v>
      </c>
      <c r="C51" s="3">
        <v>939</v>
      </c>
      <c r="D51" s="3">
        <v>1232</v>
      </c>
      <c r="E51" s="2">
        <f t="shared" si="5"/>
        <v>-293</v>
      </c>
      <c r="F51" s="3">
        <v>2550</v>
      </c>
      <c r="G51" s="3">
        <v>2729</v>
      </c>
      <c r="H51" s="2">
        <f>F51-G51</f>
        <v>-179</v>
      </c>
    </row>
    <row r="52" spans="1:8" ht="15.75">
      <c r="A52" s="6" t="s">
        <v>56</v>
      </c>
      <c r="B52" s="2">
        <f t="shared" si="4"/>
        <v>-288</v>
      </c>
      <c r="C52" s="3">
        <v>967</v>
      </c>
      <c r="D52" s="3">
        <v>1288</v>
      </c>
      <c r="E52" s="2">
        <f t="shared" si="5"/>
        <v>-321</v>
      </c>
      <c r="F52" s="3">
        <v>2540</v>
      </c>
      <c r="G52" s="3">
        <v>2507</v>
      </c>
      <c r="H52" s="2">
        <f>F52-G52</f>
        <v>33</v>
      </c>
    </row>
    <row r="53" spans="1:8" ht="15.75">
      <c r="A53" s="6" t="s">
        <v>57</v>
      </c>
      <c r="B53" s="2">
        <f t="shared" si="4"/>
        <v>-168</v>
      </c>
      <c r="C53" s="3">
        <v>969</v>
      </c>
      <c r="D53" s="3">
        <v>1386</v>
      </c>
      <c r="E53" s="2">
        <f t="shared" si="5"/>
        <v>-417</v>
      </c>
      <c r="F53" s="3">
        <v>2212</v>
      </c>
      <c r="G53" s="3">
        <v>1963</v>
      </c>
      <c r="H53" s="2">
        <f>F53-G53</f>
        <v>249</v>
      </c>
    </row>
    <row r="54" spans="1:8" ht="15.75">
      <c r="A54" s="6" t="s">
        <v>58</v>
      </c>
      <c r="B54" s="2">
        <f>E54+H54</f>
        <v>-393</v>
      </c>
      <c r="C54" s="3">
        <v>919</v>
      </c>
      <c r="D54" s="3">
        <v>1334</v>
      </c>
      <c r="E54" s="2">
        <f>C54-D54</f>
        <v>-415</v>
      </c>
      <c r="F54" s="3">
        <v>2217</v>
      </c>
      <c r="G54" s="3">
        <v>2195</v>
      </c>
      <c r="H54" s="2">
        <f>F54-G54</f>
        <v>22</v>
      </c>
    </row>
    <row r="55" spans="1:8" ht="16.5" thickBot="1">
      <c r="A55" s="12" t="s">
        <v>59</v>
      </c>
      <c r="B55" s="10">
        <f aca="true" t="shared" si="6" ref="B55:H55">SUM(B43:B54)</f>
        <v>-6459</v>
      </c>
      <c r="C55" s="11">
        <f t="shared" si="6"/>
        <v>11533</v>
      </c>
      <c r="D55" s="11">
        <f t="shared" si="6"/>
        <v>15731</v>
      </c>
      <c r="E55" s="10">
        <f t="shared" si="6"/>
        <v>-4198</v>
      </c>
      <c r="F55" s="11">
        <f t="shared" si="6"/>
        <v>41510</v>
      </c>
      <c r="G55" s="11">
        <f t="shared" si="6"/>
        <v>43771</v>
      </c>
      <c r="H55" s="10">
        <f t="shared" si="6"/>
        <v>-2261</v>
      </c>
    </row>
    <row r="56" spans="1:8" ht="16.5" thickTop="1">
      <c r="A56" s="7" t="s">
        <v>60</v>
      </c>
      <c r="B56" s="2">
        <f aca="true" t="shared" si="7" ref="B56:B67">E56+H56</f>
        <v>-903</v>
      </c>
      <c r="C56" s="3">
        <v>957</v>
      </c>
      <c r="D56" s="3">
        <v>1606</v>
      </c>
      <c r="E56" s="2">
        <f aca="true" t="shared" si="8" ref="E56:E67">C56-D56</f>
        <v>-649</v>
      </c>
      <c r="F56" s="3">
        <v>2085</v>
      </c>
      <c r="G56" s="3">
        <v>2339</v>
      </c>
      <c r="H56" s="2">
        <f aca="true" t="shared" si="9" ref="H56:H67">F56-G56</f>
        <v>-254</v>
      </c>
    </row>
    <row r="57" spans="1:8" ht="15.75">
      <c r="A57" s="6" t="s">
        <v>55</v>
      </c>
      <c r="B57" s="2">
        <f t="shared" si="7"/>
        <v>-484</v>
      </c>
      <c r="C57" s="3">
        <v>881</v>
      </c>
      <c r="D57" s="3">
        <v>1311</v>
      </c>
      <c r="E57" s="2">
        <f t="shared" si="8"/>
        <v>-430</v>
      </c>
      <c r="F57" s="3">
        <v>2509</v>
      </c>
      <c r="G57" s="3">
        <v>2563</v>
      </c>
      <c r="H57" s="2">
        <f t="shared" si="9"/>
        <v>-54</v>
      </c>
    </row>
    <row r="58" spans="1:8" ht="15.75">
      <c r="A58" s="6" t="s">
        <v>47</v>
      </c>
      <c r="B58" s="2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6" t="s">
        <v>48</v>
      </c>
      <c r="B59" s="2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6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6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6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6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6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6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6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6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12" t="s">
        <v>61</v>
      </c>
      <c r="B68" s="10">
        <f>SUM(B56:B67)</f>
        <v>-7597</v>
      </c>
      <c r="C68" s="11">
        <f aca="true" t="shared" si="10" ref="C68:H68">SUM(C56:C67)</f>
        <v>11460</v>
      </c>
      <c r="D68" s="11">
        <f t="shared" si="10"/>
        <v>16331</v>
      </c>
      <c r="E68" s="10">
        <f>SUM(E56:E67)</f>
        <v>-4871</v>
      </c>
      <c r="F68" s="11">
        <f t="shared" si="10"/>
        <v>39534</v>
      </c>
      <c r="G68" s="11">
        <f t="shared" si="10"/>
        <v>42260</v>
      </c>
      <c r="H68" s="10">
        <f t="shared" si="10"/>
        <v>-2726</v>
      </c>
    </row>
    <row r="69" spans="1:8" ht="16.5" thickTop="1">
      <c r="A69" s="7" t="s">
        <v>62</v>
      </c>
      <c r="B69" s="2">
        <f aca="true" t="shared" si="11" ref="B69:B80">E69+H69</f>
        <v>-983</v>
      </c>
      <c r="C69" s="3">
        <v>988</v>
      </c>
      <c r="D69" s="3">
        <v>1792</v>
      </c>
      <c r="E69" s="2">
        <f aca="true" t="shared" si="12" ref="E69:E80">C69-D69</f>
        <v>-804</v>
      </c>
      <c r="F69" s="3">
        <v>2169</v>
      </c>
      <c r="G69" s="3">
        <v>2348</v>
      </c>
      <c r="H69" s="2">
        <f aca="true" t="shared" si="13" ref="H69:H80">F69-G69</f>
        <v>-179</v>
      </c>
    </row>
    <row r="70" spans="1:8" ht="15.75">
      <c r="A70" s="6" t="s">
        <v>55</v>
      </c>
      <c r="B70" s="2">
        <f t="shared" si="11"/>
        <v>-592</v>
      </c>
      <c r="C70" s="3">
        <v>850</v>
      </c>
      <c r="D70" s="3">
        <v>1492</v>
      </c>
      <c r="E70" s="2">
        <f t="shared" si="12"/>
        <v>-642</v>
      </c>
      <c r="F70" s="3">
        <v>2630</v>
      </c>
      <c r="G70" s="3">
        <v>2580</v>
      </c>
      <c r="H70" s="2">
        <f t="shared" si="13"/>
        <v>50</v>
      </c>
    </row>
    <row r="71" spans="1:8" ht="15.75">
      <c r="A71" s="6" t="s">
        <v>47</v>
      </c>
      <c r="B71" s="2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6" t="s">
        <v>48</v>
      </c>
      <c r="B72" s="2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6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6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6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6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6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6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6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6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12" t="s">
        <v>63</v>
      </c>
      <c r="B81" s="10">
        <f aca="true" t="shared" si="14" ref="B81:H81">SUM(B69:B80)</f>
        <v>-8050</v>
      </c>
      <c r="C81" s="11">
        <f t="shared" si="14"/>
        <v>11369</v>
      </c>
      <c r="D81" s="11">
        <f t="shared" si="14"/>
        <v>16936</v>
      </c>
      <c r="E81" s="10">
        <f t="shared" si="14"/>
        <v>-5567</v>
      </c>
      <c r="F81" s="11">
        <f t="shared" si="14"/>
        <v>38861</v>
      </c>
      <c r="G81" s="11">
        <f t="shared" si="14"/>
        <v>41344</v>
      </c>
      <c r="H81" s="10">
        <f t="shared" si="14"/>
        <v>-2483</v>
      </c>
    </row>
    <row r="82" spans="1:8" ht="16.5" thickTop="1">
      <c r="A82" s="7" t="s">
        <v>67</v>
      </c>
      <c r="B82" s="2">
        <f aca="true" t="shared" si="15" ref="B82:B93">E82+H82</f>
        <v>-1075</v>
      </c>
      <c r="C82" s="3">
        <v>1002</v>
      </c>
      <c r="D82" s="3">
        <v>1812</v>
      </c>
      <c r="E82" s="2">
        <f aca="true" t="shared" si="16" ref="E82:E93">C82-D82</f>
        <v>-810</v>
      </c>
      <c r="F82" s="3">
        <v>2201</v>
      </c>
      <c r="G82" s="3">
        <v>2466</v>
      </c>
      <c r="H82" s="2">
        <f aca="true" t="shared" si="17" ref="H82:H93">F82-G82</f>
        <v>-265</v>
      </c>
    </row>
    <row r="83" spans="1:8" ht="15.75">
      <c r="A83" s="6" t="s">
        <v>55</v>
      </c>
      <c r="B83" s="2">
        <f t="shared" si="15"/>
        <v>-876</v>
      </c>
      <c r="C83" s="3">
        <v>916</v>
      </c>
      <c r="D83" s="3">
        <v>1551</v>
      </c>
      <c r="E83" s="2">
        <f t="shared" si="16"/>
        <v>-635</v>
      </c>
      <c r="F83" s="3">
        <v>2599</v>
      </c>
      <c r="G83" s="3">
        <v>2840</v>
      </c>
      <c r="H83" s="2">
        <f t="shared" si="17"/>
        <v>-241</v>
      </c>
    </row>
    <row r="84" spans="1:8" ht="15.75">
      <c r="A84" s="6" t="s">
        <v>47</v>
      </c>
      <c r="B84" s="2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6" t="s">
        <v>48</v>
      </c>
      <c r="B85" s="2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6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6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6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6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6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6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6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6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12" t="s">
        <v>68</v>
      </c>
      <c r="B94" s="10">
        <f aca="true" t="shared" si="18" ref="B94:H94">SUM(B82:B93)</f>
        <v>-8521</v>
      </c>
      <c r="C94" s="11">
        <f t="shared" si="18"/>
        <v>11177</v>
      </c>
      <c r="D94" s="11">
        <f t="shared" si="18"/>
        <v>17245</v>
      </c>
      <c r="E94" s="10">
        <f t="shared" si="18"/>
        <v>-6068</v>
      </c>
      <c r="F94" s="11">
        <f t="shared" si="18"/>
        <v>39691</v>
      </c>
      <c r="G94" s="11">
        <f t="shared" si="18"/>
        <v>42144</v>
      </c>
      <c r="H94" s="10">
        <f t="shared" si="18"/>
        <v>-2453</v>
      </c>
    </row>
    <row r="95" spans="1:8" ht="16.5" thickTop="1">
      <c r="A95" s="7" t="s">
        <v>69</v>
      </c>
      <c r="B95" s="2">
        <f>E95+H95</f>
        <v>-1077</v>
      </c>
      <c r="C95" s="3">
        <v>954</v>
      </c>
      <c r="D95" s="3">
        <v>1906</v>
      </c>
      <c r="E95" s="2">
        <f>C95-D95</f>
        <v>-952</v>
      </c>
      <c r="F95" s="3">
        <v>2386</v>
      </c>
      <c r="G95" s="3">
        <v>2511</v>
      </c>
      <c r="H95" s="2">
        <f>F95-G95</f>
        <v>-125</v>
      </c>
    </row>
    <row r="96" spans="1:8" ht="15.75">
      <c r="A96" s="6" t="s">
        <v>55</v>
      </c>
      <c r="B96" s="2"/>
      <c r="C96" s="3"/>
      <c r="D96" s="3"/>
      <c r="E96" s="2"/>
      <c r="F96" s="3"/>
      <c r="G96" s="3"/>
      <c r="H96" s="2"/>
    </row>
    <row r="97" spans="1:8" ht="15.75">
      <c r="A97" s="6" t="s">
        <v>47</v>
      </c>
      <c r="B97" s="2"/>
      <c r="C97" s="14"/>
      <c r="D97" s="14"/>
      <c r="E97" s="13"/>
      <c r="F97" s="14"/>
      <c r="G97" s="14"/>
      <c r="H97" s="13"/>
    </row>
    <row r="98" spans="1:8" ht="15.75">
      <c r="A98" s="6" t="s">
        <v>48</v>
      </c>
      <c r="B98" s="2"/>
      <c r="C98" s="14"/>
      <c r="D98" s="14"/>
      <c r="E98" s="13"/>
      <c r="F98" s="14"/>
      <c r="G98" s="14"/>
      <c r="H98" s="13"/>
    </row>
    <row r="99" spans="1:8" ht="15.75">
      <c r="A99" s="6" t="s">
        <v>49</v>
      </c>
      <c r="B99" s="13"/>
      <c r="C99" s="14"/>
      <c r="D99" s="14"/>
      <c r="E99" s="13"/>
      <c r="F99" s="14"/>
      <c r="G99" s="14"/>
      <c r="H99" s="13"/>
    </row>
    <row r="100" spans="1:8" ht="15.75">
      <c r="A100" s="6" t="s">
        <v>50</v>
      </c>
      <c r="B100" s="13"/>
      <c r="C100" s="14"/>
      <c r="D100" s="14"/>
      <c r="E100" s="13"/>
      <c r="F100" s="14"/>
      <c r="G100" s="14"/>
      <c r="H100" s="13"/>
    </row>
    <row r="101" spans="1:8" ht="15.75">
      <c r="A101" s="6" t="s">
        <v>51</v>
      </c>
      <c r="B101" s="13"/>
      <c r="C101" s="14"/>
      <c r="D101" s="14"/>
      <c r="E101" s="13"/>
      <c r="F101" s="14"/>
      <c r="G101" s="14"/>
      <c r="H101" s="13"/>
    </row>
    <row r="102" spans="1:8" ht="15.75">
      <c r="A102" s="6" t="s">
        <v>52</v>
      </c>
      <c r="B102" s="13"/>
      <c r="C102" s="14"/>
      <c r="D102" s="14"/>
      <c r="E102" s="13"/>
      <c r="F102" s="14"/>
      <c r="G102" s="14"/>
      <c r="H102" s="13"/>
    </row>
    <row r="103" spans="1:8" ht="15.75">
      <c r="A103" s="6" t="s">
        <v>53</v>
      </c>
      <c r="B103" s="13"/>
      <c r="C103" s="14"/>
      <c r="D103" s="14"/>
      <c r="E103" s="13"/>
      <c r="F103" s="14"/>
      <c r="G103" s="14"/>
      <c r="H103" s="13"/>
    </row>
    <row r="104" spans="1:8" ht="15.75">
      <c r="A104" s="6" t="s">
        <v>56</v>
      </c>
      <c r="B104" s="13"/>
      <c r="C104" s="14"/>
      <c r="D104" s="14"/>
      <c r="E104" s="13"/>
      <c r="F104" s="14"/>
      <c r="G104" s="14"/>
      <c r="H104" s="13"/>
    </row>
    <row r="105" spans="1:8" ht="15.75">
      <c r="A105" s="6" t="s">
        <v>57</v>
      </c>
      <c r="B105" s="13"/>
      <c r="C105" s="14"/>
      <c r="D105" s="14"/>
      <c r="E105" s="13"/>
      <c r="F105" s="14"/>
      <c r="G105" s="14"/>
      <c r="H105" s="13"/>
    </row>
    <row r="106" spans="1:8" ht="15.75">
      <c r="A106" s="6" t="s">
        <v>58</v>
      </c>
      <c r="B106" s="13"/>
      <c r="C106" s="14"/>
      <c r="D106" s="14"/>
      <c r="E106" s="13"/>
      <c r="F106" s="14"/>
      <c r="G106" s="14"/>
      <c r="H106" s="13"/>
    </row>
    <row r="107" spans="1:8" ht="16.5" thickBot="1">
      <c r="A107" s="12" t="s">
        <v>70</v>
      </c>
      <c r="B107" s="10"/>
      <c r="C107" s="11"/>
      <c r="D107" s="11"/>
      <c r="E107" s="10"/>
      <c r="F107" s="11"/>
      <c r="G107" s="11"/>
      <c r="H107" s="10"/>
    </row>
    <row r="108" ht="15.75" thickTop="1"/>
  </sheetData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86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takatsuka-kazuyo</cp:lastModifiedBy>
  <cp:lastPrinted>2012-11-17T03:11:41Z</cp:lastPrinted>
  <dcterms:created xsi:type="dcterms:W3CDTF">1997-01-08T22:48:59Z</dcterms:created>
  <dcterms:modified xsi:type="dcterms:W3CDTF">2013-02-18T04:42:42Z</dcterms:modified>
  <cp:category/>
  <cp:version/>
  <cp:contentType/>
  <cp:contentStatus/>
</cp:coreProperties>
</file>