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830"/>
  </bookViews>
  <sheets>
    <sheet name="産業別就職先" sheetId="1" r:id="rId1"/>
    <sheet name="職業別就職先" sheetId="2" r:id="rId2"/>
  </sheets>
  <definedNames>
    <definedName name="_xlnm.Print_Area" localSheetId="0">産業別就職先!$A$1:$X$40</definedName>
    <definedName name="_xlnm.Print_Area" localSheetId="1">職業別就職先!$A$1:$N$40</definedName>
  </definedNames>
  <calcPr calcId="145621"/>
</workbook>
</file>

<file path=xl/calcChain.xml><?xml version="1.0" encoding="utf-8"?>
<calcChain xmlns="http://schemas.openxmlformats.org/spreadsheetml/2006/main">
  <c r="N9" i="2" l="1"/>
  <c r="M9" i="2"/>
  <c r="L9" i="2"/>
  <c r="K9" i="2"/>
  <c r="J9" i="2"/>
  <c r="I9" i="2"/>
  <c r="H9" i="2"/>
  <c r="G9" i="2"/>
  <c r="F9" i="2"/>
  <c r="E9" i="2"/>
  <c r="D9" i="2"/>
  <c r="C9" i="2"/>
  <c r="B9" i="2"/>
  <c r="N8" i="2"/>
  <c r="M8" i="2"/>
  <c r="L8" i="2"/>
  <c r="K8" i="2"/>
  <c r="J8" i="2"/>
  <c r="I8" i="2"/>
  <c r="H8" i="2"/>
  <c r="G8" i="2"/>
  <c r="F8" i="2"/>
  <c r="E8" i="2"/>
  <c r="D8" i="2"/>
  <c r="C8" i="2"/>
  <c r="B8" i="2" s="1"/>
  <c r="N6" i="2"/>
  <c r="M6" i="2"/>
  <c r="L6" i="2"/>
  <c r="K6" i="2"/>
  <c r="J6" i="2"/>
  <c r="I6" i="2"/>
  <c r="H6" i="2"/>
  <c r="G6" i="2"/>
  <c r="F6" i="2"/>
  <c r="E6" i="2"/>
  <c r="D6" i="2"/>
  <c r="C6" i="2"/>
  <c r="B6" i="2"/>
  <c r="W9" i="1" l="1"/>
  <c r="V9" i="1"/>
  <c r="U9" i="1"/>
  <c r="T9" i="1"/>
  <c r="S9" i="1"/>
  <c r="R9" i="1"/>
  <c r="Q9" i="1"/>
  <c r="P9" i="1"/>
  <c r="O9" i="1"/>
  <c r="M9" i="1"/>
  <c r="L9" i="1"/>
  <c r="K9" i="1"/>
  <c r="J9" i="1"/>
  <c r="I9" i="1"/>
  <c r="H9" i="1"/>
  <c r="G9" i="1"/>
  <c r="F9" i="1"/>
  <c r="E9" i="1"/>
  <c r="D9" i="1"/>
  <c r="C9" i="1"/>
  <c r="B9" i="1" s="1"/>
  <c r="W8" i="1"/>
  <c r="W6" i="1" s="1"/>
  <c r="V8" i="1"/>
  <c r="U8" i="1"/>
  <c r="U6" i="1" s="1"/>
  <c r="T8" i="1"/>
  <c r="S8" i="1"/>
  <c r="S6" i="1" s="1"/>
  <c r="R8" i="1"/>
  <c r="Q8" i="1"/>
  <c r="Q6" i="1" s="1"/>
  <c r="P8" i="1"/>
  <c r="O8" i="1"/>
  <c r="O6" i="1" s="1"/>
  <c r="M8" i="1"/>
  <c r="L8" i="1"/>
  <c r="L6" i="1" s="1"/>
  <c r="K8" i="1"/>
  <c r="J8" i="1"/>
  <c r="J6" i="1" s="1"/>
  <c r="I8" i="1"/>
  <c r="H8" i="1"/>
  <c r="H6" i="1" s="1"/>
  <c r="G8" i="1"/>
  <c r="F8" i="1"/>
  <c r="F6" i="1" s="1"/>
  <c r="E8" i="1"/>
  <c r="D8" i="1"/>
  <c r="D6" i="1" s="1"/>
  <c r="C8" i="1"/>
  <c r="B8" i="1"/>
  <c r="V6" i="1"/>
  <c r="T6" i="1"/>
  <c r="R6" i="1"/>
  <c r="P6" i="1"/>
  <c r="M6" i="1"/>
  <c r="K6" i="1"/>
  <c r="I6" i="1"/>
  <c r="G6" i="1"/>
  <c r="E6" i="1"/>
  <c r="C6" i="1"/>
  <c r="B6" i="1" s="1"/>
</calcChain>
</file>

<file path=xl/sharedStrings.xml><?xml version="1.0" encoding="utf-8"?>
<sst xmlns="http://schemas.openxmlformats.org/spreadsheetml/2006/main" count="154" uniqueCount="61">
  <si>
    <t>区　分</t>
    <rPh sb="0" eb="1">
      <t>ク</t>
    </rPh>
    <rPh sb="2" eb="3">
      <t>ブン</t>
    </rPh>
    <phoneticPr fontId="4"/>
  </si>
  <si>
    <t>計</t>
    <rPh sb="0" eb="1">
      <t>ケイ</t>
    </rPh>
    <phoneticPr fontId="4"/>
  </si>
  <si>
    <t>鉱業、採石業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</si>
  <si>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電気・ガス</t>
    <rPh sb="0" eb="1">
      <t>デン</t>
    </rPh>
    <rPh sb="1" eb="2">
      <t>キ</t>
    </rPh>
    <phoneticPr fontId="4"/>
  </si>
  <si>
    <t>運輸業、
郵便業</t>
    <rPh sb="0" eb="3">
      <t>ウンユギョウ</t>
    </rPh>
    <rPh sb="5" eb="7">
      <t>ユウビン</t>
    </rPh>
    <rPh sb="7" eb="8">
      <t>ギョウ</t>
    </rPh>
    <phoneticPr fontId="4"/>
  </si>
  <si>
    <t>卸売業、
小売業</t>
    <rPh sb="0" eb="3">
      <t>オロシウリギョウ</t>
    </rPh>
    <rPh sb="5" eb="8">
      <t>コウリギョウ</t>
    </rPh>
    <phoneticPr fontId="4"/>
  </si>
  <si>
    <t>金融業・
保険業</t>
    <rPh sb="0" eb="3">
      <t>キンユウギョウ</t>
    </rPh>
    <rPh sb="5" eb="8">
      <t>ホケンギョウ</t>
    </rPh>
    <phoneticPr fontId="4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</si>
  <si>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"/>
  </si>
  <si>
    <t>学術研究、</t>
    <rPh sb="0" eb="2">
      <t>ガクジュツ</t>
    </rPh>
    <rPh sb="2" eb="4">
      <t>ケンキュウ</t>
    </rPh>
    <phoneticPr fontId="4"/>
  </si>
  <si>
    <t>宿泊業、</t>
    <rPh sb="0" eb="2">
      <t>シュクハク</t>
    </rPh>
    <rPh sb="2" eb="3">
      <t>ギョウ</t>
    </rPh>
    <phoneticPr fontId="4"/>
  </si>
  <si>
    <t>生活関連</t>
    <rPh sb="0" eb="2">
      <t>セイカツ</t>
    </rPh>
    <rPh sb="2" eb="4">
      <t>カンレン</t>
    </rPh>
    <phoneticPr fontId="4"/>
  </si>
  <si>
    <t>教育、学習
支　 援　 業</t>
    <rPh sb="0" eb="2">
      <t>キョウイク</t>
    </rPh>
    <rPh sb="3" eb="5">
      <t>ガクシュウ</t>
    </rPh>
    <rPh sb="6" eb="7">
      <t>ササ</t>
    </rPh>
    <rPh sb="9" eb="10">
      <t>エン</t>
    </rPh>
    <rPh sb="12" eb="13">
      <t>ギョウ</t>
    </rPh>
    <phoneticPr fontId="4"/>
  </si>
  <si>
    <t>複　　　合
サービス事業</t>
    <rPh sb="0" eb="1">
      <t>フク</t>
    </rPh>
    <rPh sb="4" eb="5">
      <t>ゴウ</t>
    </rPh>
    <rPh sb="10" eb="12">
      <t>ジギョウ</t>
    </rPh>
    <phoneticPr fontId="4"/>
  </si>
  <si>
    <t>サービス業</t>
    <rPh sb="4" eb="5">
      <t>ギョウ</t>
    </rPh>
    <phoneticPr fontId="4"/>
  </si>
  <si>
    <t>公務</t>
    <rPh sb="0" eb="2">
      <t>コウム</t>
    </rPh>
    <phoneticPr fontId="4"/>
  </si>
  <si>
    <t>農業、林業</t>
    <rPh sb="0" eb="2">
      <t>ノウギョウ</t>
    </rPh>
    <rPh sb="3" eb="5">
      <t>リンギョウ</t>
    </rPh>
    <phoneticPr fontId="4"/>
  </si>
  <si>
    <t>漁     業</t>
    <rPh sb="0" eb="1">
      <t>リョウ</t>
    </rPh>
    <rPh sb="6" eb="7">
      <t>ギョウ</t>
    </rPh>
    <phoneticPr fontId="4"/>
  </si>
  <si>
    <t>建 設 業</t>
    <rPh sb="0" eb="1">
      <t>ケン</t>
    </rPh>
    <rPh sb="2" eb="3">
      <t>セツ</t>
    </rPh>
    <rPh sb="4" eb="5">
      <t>ギョウ</t>
    </rPh>
    <phoneticPr fontId="4"/>
  </si>
  <si>
    <t>製 造 業</t>
    <rPh sb="0" eb="1">
      <t>セイ</t>
    </rPh>
    <rPh sb="2" eb="3">
      <t>ヅクリ</t>
    </rPh>
    <rPh sb="4" eb="5">
      <t>ギョウ</t>
    </rPh>
    <phoneticPr fontId="4"/>
  </si>
  <si>
    <t>・熱供給</t>
    <rPh sb="1" eb="2">
      <t>ネツ</t>
    </rPh>
    <rPh sb="2" eb="4">
      <t>キョウキュウ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</si>
  <si>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</si>
  <si>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専門・技術</t>
    <rPh sb="0" eb="2">
      <t>センモン</t>
    </rPh>
    <rPh sb="3" eb="5">
      <t>ギジュツ</t>
    </rPh>
    <phoneticPr fontId="4"/>
  </si>
  <si>
    <t>飲　　食</t>
    <rPh sb="0" eb="1">
      <t>イン</t>
    </rPh>
    <rPh sb="3" eb="4">
      <t>ショク</t>
    </rPh>
    <phoneticPr fontId="4"/>
  </si>
  <si>
    <t>サービス業、</t>
    <rPh sb="4" eb="5">
      <t>ギョウ</t>
    </rPh>
    <phoneticPr fontId="4"/>
  </si>
  <si>
    <t>医療、福祉</t>
    <rPh sb="0" eb="2">
      <t>イリョウ</t>
    </rPh>
    <rPh sb="3" eb="5">
      <t>フクシ</t>
    </rPh>
    <phoneticPr fontId="4"/>
  </si>
  <si>
    <t>（他に分類さ</t>
  </si>
  <si>
    <t>（他に分類され</t>
    <phoneticPr fontId="4"/>
  </si>
  <si>
    <t>左記以外</t>
    <rPh sb="0" eb="2">
      <t>サキ</t>
    </rPh>
    <rPh sb="2" eb="4">
      <t>イガイ</t>
    </rPh>
    <phoneticPr fontId="4"/>
  </si>
  <si>
    <t>・水道業</t>
    <rPh sb="1" eb="4">
      <t>スイドウギョウ</t>
    </rPh>
    <phoneticPr fontId="4"/>
  </si>
  <si>
    <t>娯　楽　業</t>
    <rPh sb="0" eb="1">
      <t>ゴ</t>
    </rPh>
    <rPh sb="2" eb="3">
      <t>ラク</t>
    </rPh>
    <rPh sb="4" eb="5">
      <t>ギョウ</t>
    </rPh>
    <phoneticPr fontId="4"/>
  </si>
  <si>
    <t>れないもの）</t>
  </si>
  <si>
    <t>るものを除く）</t>
    <rPh sb="4" eb="5">
      <t>ノゾ</t>
    </rPh>
    <phoneticPr fontId="4"/>
  </si>
  <si>
    <t>総         数</t>
    <rPh sb="0" eb="11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</si>
  <si>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</si>
  <si>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</si>
  <si>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普  通  科</t>
    <rPh sb="0" eb="7">
      <t>フツウカ</t>
    </rPh>
    <phoneticPr fontId="4"/>
  </si>
  <si>
    <t>農  業  科</t>
    <rPh sb="0" eb="7">
      <t>ノウギョウカ</t>
    </rPh>
    <phoneticPr fontId="4"/>
  </si>
  <si>
    <t>工  業  科</t>
    <rPh sb="0" eb="7">
      <t>コウギョウカ</t>
    </rPh>
    <phoneticPr fontId="4"/>
  </si>
  <si>
    <t>商  業  科</t>
    <rPh sb="0" eb="7">
      <t>ショウギョウカ</t>
    </rPh>
    <phoneticPr fontId="4"/>
  </si>
  <si>
    <t>水  産  科</t>
    <rPh sb="0" eb="4">
      <t>スイサン</t>
    </rPh>
    <rPh sb="6" eb="7">
      <t>カ</t>
    </rPh>
    <phoneticPr fontId="4"/>
  </si>
  <si>
    <t>家  庭  科</t>
    <rPh sb="0" eb="7">
      <t>カテイカ</t>
    </rPh>
    <phoneticPr fontId="4"/>
  </si>
  <si>
    <t>看  護  科</t>
    <rPh sb="0" eb="4">
      <t>カンゴ</t>
    </rPh>
    <rPh sb="6" eb="7">
      <t>カ</t>
    </rPh>
    <phoneticPr fontId="4"/>
  </si>
  <si>
    <t>福　祉  科</t>
    <rPh sb="0" eb="1">
      <t>フク</t>
    </rPh>
    <rPh sb="2" eb="3">
      <t>サイワイ</t>
    </rPh>
    <rPh sb="5" eb="6">
      <t>カ</t>
    </rPh>
    <phoneticPr fontId="4"/>
  </si>
  <si>
    <t>総合学科</t>
  </si>
  <si>
    <t>そ  の  他</t>
  </si>
  <si>
    <t>高等学校卒業者（全日制・定時制）の産業別就職先</t>
    <rPh sb="0" eb="4">
      <t>コウトウガッコウ</t>
    </rPh>
    <rPh sb="4" eb="7">
      <t>ソツギョウシャ</t>
    </rPh>
    <rPh sb="8" eb="11">
      <t>ゼンニチセイ</t>
    </rPh>
    <rPh sb="12" eb="15">
      <t>テイジセイ</t>
    </rPh>
    <rPh sb="17" eb="20">
      <t>サンギョウベツ</t>
    </rPh>
    <rPh sb="20" eb="23">
      <t>シュウショクサキ</t>
    </rPh>
    <phoneticPr fontId="4"/>
  </si>
  <si>
    <t>高等学校卒業者（全日制・定時制）の産業別就職先（つづき）</t>
    <rPh sb="0" eb="4">
      <t>コウトウガッコウ</t>
    </rPh>
    <rPh sb="4" eb="7">
      <t>ソツギョウシャ</t>
    </rPh>
    <rPh sb="8" eb="11">
      <t>ゼンニチセイ</t>
    </rPh>
    <rPh sb="12" eb="15">
      <t>テイジセイ</t>
    </rPh>
    <rPh sb="17" eb="20">
      <t>サンギョウベツ</t>
    </rPh>
    <rPh sb="20" eb="23">
      <t>シュウショクサキ</t>
    </rPh>
    <phoneticPr fontId="4"/>
  </si>
  <si>
    <t>高等学校卒業者（全日制・定時制）の職業別就職先</t>
    <rPh sb="0" eb="4">
      <t>コウトウガッコウ</t>
    </rPh>
    <rPh sb="4" eb="7">
      <t>ソツギョウシャ</t>
    </rPh>
    <rPh sb="8" eb="11">
      <t>ゼンニチセイ</t>
    </rPh>
    <rPh sb="12" eb="15">
      <t>テイジセイ</t>
    </rPh>
    <rPh sb="17" eb="20">
      <t>ショクギョウベツ</t>
    </rPh>
    <rPh sb="20" eb="23">
      <t>シュウショクサキ</t>
    </rPh>
    <phoneticPr fontId="4"/>
  </si>
  <si>
    <t>専門的・技術的
職業従事者</t>
    <rPh sb="0" eb="3">
      <t>センモンテキ</t>
    </rPh>
    <rPh sb="4" eb="6">
      <t>ギジュツ</t>
    </rPh>
    <rPh sb="6" eb="7">
      <t>テキ</t>
    </rPh>
    <rPh sb="8" eb="10">
      <t>ショクギョウ</t>
    </rPh>
    <rPh sb="10" eb="13">
      <t>ジュウジシャ</t>
    </rPh>
    <phoneticPr fontId="4"/>
  </si>
  <si>
    <t>サービス職業
従　 事　 者</t>
    <rPh sb="4" eb="6">
      <t>ショクギョウ</t>
    </rPh>
    <rPh sb="7" eb="8">
      <t>ジュウ</t>
    </rPh>
    <rPh sb="10" eb="11">
      <t>コト</t>
    </rPh>
    <rPh sb="13" eb="14">
      <t>シャ</t>
    </rPh>
    <phoneticPr fontId="4"/>
  </si>
  <si>
    <t>保安職業
従 事 者</t>
    <rPh sb="0" eb="2">
      <t>ホアン</t>
    </rPh>
    <rPh sb="2" eb="4">
      <t>ショクギョウ</t>
    </rPh>
    <rPh sb="5" eb="6">
      <t>ジュウ</t>
    </rPh>
    <rPh sb="7" eb="8">
      <t>コト</t>
    </rPh>
    <rPh sb="9" eb="10">
      <t>シャ</t>
    </rPh>
    <phoneticPr fontId="4"/>
  </si>
  <si>
    <t>農林漁業従事者</t>
    <phoneticPr fontId="4"/>
  </si>
  <si>
    <t>生産工程
従 事 者</t>
    <rPh sb="0" eb="2">
      <t>セイサン</t>
    </rPh>
    <rPh sb="2" eb="4">
      <t>コウテイ</t>
    </rPh>
    <rPh sb="5" eb="6">
      <t>ジュウ</t>
    </rPh>
    <rPh sb="7" eb="8">
      <t>コト</t>
    </rPh>
    <rPh sb="9" eb="10">
      <t>シャ</t>
    </rPh>
    <phoneticPr fontId="4"/>
  </si>
  <si>
    <t>輸送・機械
運転従事者</t>
    <rPh sb="0" eb="2">
      <t>ユソウ</t>
    </rPh>
    <rPh sb="6" eb="8">
      <t>ウンテン</t>
    </rPh>
    <rPh sb="8" eb="11">
      <t>ジュウジシャ</t>
    </rPh>
    <phoneticPr fontId="4"/>
  </si>
  <si>
    <t>建設・採掘
従　事　者</t>
    <rPh sb="6" eb="7">
      <t>ジュウ</t>
    </rPh>
    <rPh sb="8" eb="9">
      <t>コト</t>
    </rPh>
    <rPh sb="10" eb="11">
      <t>シャ</t>
    </rPh>
    <phoneticPr fontId="4"/>
  </si>
  <si>
    <t>運搬・清掃等
従　 事　 者</t>
    <rPh sb="7" eb="8">
      <t>ジュウ</t>
    </rPh>
    <rPh sb="10" eb="11">
      <t>コト</t>
    </rPh>
    <rPh sb="13" eb="14">
      <t>シャ</t>
    </rPh>
    <phoneticPr fontId="4"/>
  </si>
  <si>
    <t>事務従事者</t>
    <rPh sb="0" eb="2">
      <t>ジム</t>
    </rPh>
    <rPh sb="2" eb="4">
      <t>ジュウジ</t>
    </rPh>
    <rPh sb="4" eb="5">
      <t>シャ</t>
    </rPh>
    <phoneticPr fontId="4"/>
  </si>
  <si>
    <t>販売従事者</t>
    <rPh sb="0" eb="2">
      <t>ハンバイ</t>
    </rPh>
    <rPh sb="2" eb="4">
      <t>ジュウジ</t>
    </rPh>
    <rPh sb="4" eb="5">
      <t>シャ</t>
    </rPh>
    <phoneticPr fontId="4"/>
  </si>
  <si>
    <t>農林業</t>
    <rPh sb="0" eb="2">
      <t>ノウリン</t>
    </rPh>
    <rPh sb="2" eb="3">
      <t>ギョウ</t>
    </rPh>
    <phoneticPr fontId="4"/>
  </si>
  <si>
    <t>漁　業</t>
    <rPh sb="0" eb="1">
      <t>リョウ</t>
    </rPh>
    <rPh sb="2" eb="3">
      <t>ギョウ</t>
    </rPh>
    <phoneticPr fontId="4"/>
  </si>
  <si>
    <t>従事者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</si>
</sst>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color indexed="8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sz val="14"/>
      <color indexed="12"/>
      <name val="HGPｺﾞｼｯｸM"/>
      <family val="3"/>
      <charset val="128"/>
    </font>
    <font>
      <sz val="14"/>
      <color indexed="39"/>
      <name val="HGPｺﾞｼｯｸM"/>
      <family val="3"/>
      <charset val="128"/>
    </font>
    <font>
      <sz val="14"/>
      <color indexed="10"/>
      <name val="ＭＳ Ｐ明朝"/>
      <family val="1"/>
      <charset val="128"/>
    </font>
    <font>
      <sz val="10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5">
    <xf numFmtId="0" fontId="0" fillId="0" borderId="0" xfId="0">
      <alignment vertical="center"/>
    </xf>
    <xf numFmtId="38" fontId="2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 wrapText="1"/>
    </xf>
    <xf numFmtId="38" fontId="6" fillId="0" borderId="8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41" fontId="7" fillId="0" borderId="5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7" fillId="0" borderId="6" xfId="1" applyNumberFormat="1" applyFont="1" applyFill="1" applyBorder="1" applyAlignment="1">
      <alignment horizontal="right" vertical="center"/>
    </xf>
    <xf numFmtId="41" fontId="7" fillId="0" borderId="8" xfId="1" applyNumberFormat="1" applyFont="1" applyFill="1" applyBorder="1" applyAlignment="1">
      <alignment horizontal="right" vertical="center"/>
    </xf>
    <xf numFmtId="41" fontId="7" fillId="0" borderId="11" xfId="1" applyNumberFormat="1" applyFont="1" applyFill="1" applyBorder="1" applyAlignment="1">
      <alignment horizontal="right" vertical="center"/>
    </xf>
    <xf numFmtId="41" fontId="7" fillId="0" borderId="9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 wrapText="1" shrinkToFit="1"/>
    </xf>
    <xf numFmtId="38" fontId="6" fillId="0" borderId="12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wrapText="1"/>
    </xf>
    <xf numFmtId="38" fontId="12" fillId="0" borderId="4" xfId="1" applyFont="1" applyFill="1" applyBorder="1" applyAlignment="1">
      <alignment horizontal="center" vertical="center" wrapText="1" shrinkToFit="1"/>
    </xf>
    <xf numFmtId="38" fontId="6" fillId="0" borderId="1" xfId="1" applyFont="1" applyFill="1" applyBorder="1" applyAlignment="1">
      <alignment horizontal="center"/>
    </xf>
    <xf numFmtId="38" fontId="6" fillId="0" borderId="6" xfId="1" applyFont="1" applyFill="1" applyBorder="1" applyAlignment="1">
      <alignment horizontal="center" vertical="center" wrapText="1"/>
    </xf>
    <xf numFmtId="38" fontId="12" fillId="0" borderId="7" xfId="1" applyFont="1" applyFill="1" applyBorder="1" applyAlignment="1">
      <alignment horizontal="center" vertical="center" wrapText="1" shrinkToFit="1"/>
    </xf>
    <xf numFmtId="38" fontId="6" fillId="0" borderId="9" xfId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tabSelected="1" view="pageBreakPreview" zoomScale="75" zoomScaleNormal="75" zoomScaleSheetLayoutView="65" workbookViewId="0"/>
  </sheetViews>
  <sheetFormatPr defaultRowHeight="17.25" customHeight="1"/>
  <cols>
    <col min="1" max="1" width="15.375" style="3" customWidth="1"/>
    <col min="2" max="2" width="15.75" style="3" customWidth="1"/>
    <col min="3" max="13" width="14.625" style="3" customWidth="1"/>
    <col min="14" max="14" width="15.375" style="3" customWidth="1"/>
    <col min="15" max="23" width="14.625" style="3" customWidth="1"/>
    <col min="24" max="16384" width="9" style="3"/>
  </cols>
  <sheetData>
    <row r="1" spans="1:24" ht="24.75" customHeight="1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46</v>
      </c>
      <c r="O1" s="2"/>
      <c r="P1" s="2"/>
      <c r="Q1" s="2"/>
      <c r="R1" s="2"/>
      <c r="S1" s="2"/>
      <c r="T1" s="2"/>
      <c r="U1" s="2"/>
      <c r="V1" s="2"/>
      <c r="W1" s="2"/>
    </row>
    <row r="2" spans="1:24" ht="18" customHeight="1">
      <c r="A2" s="40" t="s">
        <v>0</v>
      </c>
      <c r="B2" s="43" t="s">
        <v>1</v>
      </c>
      <c r="C2" s="4"/>
      <c r="D2" s="4"/>
      <c r="E2" s="37" t="s">
        <v>2</v>
      </c>
      <c r="F2" s="4"/>
      <c r="G2" s="5"/>
      <c r="H2" s="6" t="s">
        <v>3</v>
      </c>
      <c r="I2" s="7"/>
      <c r="J2" s="37" t="s">
        <v>4</v>
      </c>
      <c r="K2" s="37" t="s">
        <v>5</v>
      </c>
      <c r="L2" s="37" t="s">
        <v>6</v>
      </c>
      <c r="M2" s="37" t="s">
        <v>7</v>
      </c>
      <c r="N2" s="40" t="s">
        <v>0</v>
      </c>
      <c r="O2" s="8" t="s">
        <v>8</v>
      </c>
      <c r="P2" s="6" t="s">
        <v>9</v>
      </c>
      <c r="Q2" s="6" t="s">
        <v>10</v>
      </c>
      <c r="R2" s="37" t="s">
        <v>11</v>
      </c>
      <c r="S2" s="4"/>
      <c r="T2" s="37" t="s">
        <v>12</v>
      </c>
      <c r="U2" s="4" t="s">
        <v>13</v>
      </c>
      <c r="V2" s="4" t="s">
        <v>14</v>
      </c>
      <c r="W2" s="6"/>
    </row>
    <row r="3" spans="1:24" ht="18" customHeight="1">
      <c r="A3" s="41"/>
      <c r="B3" s="44"/>
      <c r="C3" s="9" t="s">
        <v>15</v>
      </c>
      <c r="D3" s="9" t="s">
        <v>16</v>
      </c>
      <c r="E3" s="38"/>
      <c r="F3" s="9" t="s">
        <v>17</v>
      </c>
      <c r="G3" s="9" t="s">
        <v>18</v>
      </c>
      <c r="H3" s="10" t="s">
        <v>19</v>
      </c>
      <c r="I3" s="11" t="s">
        <v>20</v>
      </c>
      <c r="J3" s="38"/>
      <c r="K3" s="38"/>
      <c r="L3" s="38"/>
      <c r="M3" s="38"/>
      <c r="N3" s="41"/>
      <c r="O3" s="12" t="s">
        <v>21</v>
      </c>
      <c r="P3" s="10" t="s">
        <v>22</v>
      </c>
      <c r="Q3" s="10" t="s">
        <v>23</v>
      </c>
      <c r="R3" s="38"/>
      <c r="S3" s="9" t="s">
        <v>24</v>
      </c>
      <c r="T3" s="38"/>
      <c r="U3" s="9" t="s">
        <v>25</v>
      </c>
      <c r="V3" s="9" t="s">
        <v>26</v>
      </c>
      <c r="W3" s="10" t="s">
        <v>27</v>
      </c>
    </row>
    <row r="4" spans="1:24" ht="18" customHeight="1">
      <c r="A4" s="42"/>
      <c r="B4" s="45"/>
      <c r="C4" s="13"/>
      <c r="D4" s="13"/>
      <c r="E4" s="39"/>
      <c r="F4" s="13"/>
      <c r="G4" s="13"/>
      <c r="H4" s="14" t="s">
        <v>28</v>
      </c>
      <c r="I4" s="15"/>
      <c r="J4" s="39"/>
      <c r="K4" s="39"/>
      <c r="L4" s="39"/>
      <c r="M4" s="39"/>
      <c r="N4" s="42"/>
      <c r="O4" s="16" t="s">
        <v>13</v>
      </c>
      <c r="P4" s="14" t="s">
        <v>13</v>
      </c>
      <c r="Q4" s="14" t="s">
        <v>29</v>
      </c>
      <c r="R4" s="39"/>
      <c r="S4" s="13"/>
      <c r="T4" s="39"/>
      <c r="U4" s="13" t="s">
        <v>30</v>
      </c>
      <c r="V4" s="13" t="s">
        <v>31</v>
      </c>
      <c r="W4" s="14"/>
    </row>
    <row r="5" spans="1:24" ht="4.5" customHeight="1">
      <c r="A5" s="17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21"/>
      <c r="O5" s="22"/>
      <c r="P5" s="19"/>
      <c r="Q5" s="19"/>
      <c r="R5" s="19"/>
      <c r="S5" s="19"/>
      <c r="T5" s="23"/>
      <c r="U5" s="23"/>
      <c r="V5" s="19"/>
      <c r="W5" s="24"/>
    </row>
    <row r="6" spans="1:24" ht="18" customHeight="1">
      <c r="A6" s="10" t="s">
        <v>32</v>
      </c>
      <c r="B6" s="25">
        <f>SUM(C6:W6)</f>
        <v>2498</v>
      </c>
      <c r="C6" s="26">
        <f>SUM(C8:C9)</f>
        <v>31</v>
      </c>
      <c r="D6" s="26">
        <f t="shared" ref="D6:W6" si="0">SUM(D8:D9)</f>
        <v>7</v>
      </c>
      <c r="E6" s="26">
        <f t="shared" si="0"/>
        <v>1</v>
      </c>
      <c r="F6" s="26">
        <f>SUM(F8:F9)</f>
        <v>211</v>
      </c>
      <c r="G6" s="26">
        <f t="shared" si="0"/>
        <v>974</v>
      </c>
      <c r="H6" s="26">
        <f t="shared" si="0"/>
        <v>14</v>
      </c>
      <c r="I6" s="26">
        <f t="shared" si="0"/>
        <v>21</v>
      </c>
      <c r="J6" s="26">
        <f t="shared" si="0"/>
        <v>148</v>
      </c>
      <c r="K6" s="26">
        <f t="shared" si="0"/>
        <v>308</v>
      </c>
      <c r="L6" s="26">
        <f t="shared" si="0"/>
        <v>24</v>
      </c>
      <c r="M6" s="27">
        <f t="shared" si="0"/>
        <v>13</v>
      </c>
      <c r="N6" s="10" t="s">
        <v>32</v>
      </c>
      <c r="O6" s="25">
        <f t="shared" si="0"/>
        <v>48</v>
      </c>
      <c r="P6" s="26">
        <f t="shared" si="0"/>
        <v>150</v>
      </c>
      <c r="Q6" s="26">
        <f t="shared" si="0"/>
        <v>99</v>
      </c>
      <c r="R6" s="26">
        <f t="shared" si="0"/>
        <v>13</v>
      </c>
      <c r="S6" s="26">
        <f t="shared" si="0"/>
        <v>170</v>
      </c>
      <c r="T6" s="26">
        <f t="shared" si="0"/>
        <v>49</v>
      </c>
      <c r="U6" s="26">
        <f t="shared" si="0"/>
        <v>76</v>
      </c>
      <c r="V6" s="26">
        <f t="shared" si="0"/>
        <v>125</v>
      </c>
      <c r="W6" s="27">
        <f t="shared" si="0"/>
        <v>16</v>
      </c>
    </row>
    <row r="7" spans="1:24" ht="6" customHeight="1">
      <c r="A7" s="10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7"/>
      <c r="N7" s="10"/>
      <c r="O7" s="25"/>
      <c r="P7" s="26"/>
      <c r="Q7" s="26"/>
      <c r="R7" s="26"/>
      <c r="S7" s="26"/>
      <c r="T7" s="26"/>
      <c r="U7" s="26"/>
      <c r="V7" s="26"/>
      <c r="W7" s="27"/>
    </row>
    <row r="8" spans="1:24" ht="18" customHeight="1">
      <c r="A8" s="10" t="s">
        <v>33</v>
      </c>
      <c r="B8" s="25">
        <f>SUM(C8:W8)</f>
        <v>1551</v>
      </c>
      <c r="C8" s="26">
        <f>SUM(C12,C15,C18,C21,C24,C27,C30,C39,C33,C36)</f>
        <v>27</v>
      </c>
      <c r="D8" s="26">
        <f t="shared" ref="D8:M9" si="1">SUM(D12,D15,D18,D21,D24,D27,D30,D39,D33,D36)</f>
        <v>6</v>
      </c>
      <c r="E8" s="26">
        <f t="shared" si="1"/>
        <v>1</v>
      </c>
      <c r="F8" s="26">
        <f t="shared" si="1"/>
        <v>196</v>
      </c>
      <c r="G8" s="26">
        <f t="shared" si="1"/>
        <v>679</v>
      </c>
      <c r="H8" s="26">
        <f t="shared" si="1"/>
        <v>13</v>
      </c>
      <c r="I8" s="26">
        <f t="shared" si="1"/>
        <v>9</v>
      </c>
      <c r="J8" s="26">
        <f t="shared" si="1"/>
        <v>114</v>
      </c>
      <c r="K8" s="26">
        <f t="shared" si="1"/>
        <v>142</v>
      </c>
      <c r="L8" s="26">
        <f t="shared" si="1"/>
        <v>0</v>
      </c>
      <c r="M8" s="27">
        <f t="shared" si="1"/>
        <v>3</v>
      </c>
      <c r="N8" s="10" t="s">
        <v>33</v>
      </c>
      <c r="O8" s="25">
        <f t="shared" ref="O8:W9" si="2">SUM(O12,O15,O18,O21,O24,O27,O30,O39,O33,O36)</f>
        <v>39</v>
      </c>
      <c r="P8" s="26">
        <f t="shared" si="2"/>
        <v>54</v>
      </c>
      <c r="Q8" s="26">
        <f t="shared" si="2"/>
        <v>30</v>
      </c>
      <c r="R8" s="26">
        <f t="shared" si="2"/>
        <v>8</v>
      </c>
      <c r="S8" s="26">
        <f t="shared" si="2"/>
        <v>54</v>
      </c>
      <c r="T8" s="26">
        <f t="shared" si="2"/>
        <v>18</v>
      </c>
      <c r="U8" s="26">
        <f t="shared" si="2"/>
        <v>51</v>
      </c>
      <c r="V8" s="26">
        <f t="shared" si="2"/>
        <v>101</v>
      </c>
      <c r="W8" s="27">
        <f t="shared" si="2"/>
        <v>6</v>
      </c>
      <c r="X8" s="26"/>
    </row>
    <row r="9" spans="1:24" ht="18" customHeight="1">
      <c r="A9" s="10" t="s">
        <v>34</v>
      </c>
      <c r="B9" s="25">
        <f>SUM(C9:W9)</f>
        <v>947</v>
      </c>
      <c r="C9" s="26">
        <f>SUM(C13,C16,C19,C22,C25,C28,C31,C40,C34,C37)</f>
        <v>4</v>
      </c>
      <c r="D9" s="26">
        <f t="shared" si="1"/>
        <v>1</v>
      </c>
      <c r="E9" s="26">
        <f t="shared" si="1"/>
        <v>0</v>
      </c>
      <c r="F9" s="26">
        <f t="shared" si="1"/>
        <v>15</v>
      </c>
      <c r="G9" s="26">
        <f t="shared" si="1"/>
        <v>295</v>
      </c>
      <c r="H9" s="26">
        <f t="shared" si="1"/>
        <v>1</v>
      </c>
      <c r="I9" s="26">
        <f t="shared" si="1"/>
        <v>12</v>
      </c>
      <c r="J9" s="26">
        <f t="shared" si="1"/>
        <v>34</v>
      </c>
      <c r="K9" s="26">
        <f t="shared" si="1"/>
        <v>166</v>
      </c>
      <c r="L9" s="26">
        <f t="shared" si="1"/>
        <v>24</v>
      </c>
      <c r="M9" s="27">
        <f t="shared" si="1"/>
        <v>10</v>
      </c>
      <c r="N9" s="10" t="s">
        <v>34</v>
      </c>
      <c r="O9" s="25">
        <f t="shared" si="2"/>
        <v>9</v>
      </c>
      <c r="P9" s="26">
        <f t="shared" si="2"/>
        <v>96</v>
      </c>
      <c r="Q9" s="26">
        <f t="shared" si="2"/>
        <v>69</v>
      </c>
      <c r="R9" s="26">
        <f t="shared" si="2"/>
        <v>5</v>
      </c>
      <c r="S9" s="26">
        <f t="shared" si="2"/>
        <v>116</v>
      </c>
      <c r="T9" s="26">
        <f t="shared" si="2"/>
        <v>31</v>
      </c>
      <c r="U9" s="26">
        <f t="shared" si="2"/>
        <v>25</v>
      </c>
      <c r="V9" s="26">
        <f t="shared" si="2"/>
        <v>24</v>
      </c>
      <c r="W9" s="27">
        <f t="shared" si="2"/>
        <v>10</v>
      </c>
      <c r="X9" s="26"/>
    </row>
    <row r="10" spans="1:24" ht="6.75" customHeight="1">
      <c r="A10" s="1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7"/>
      <c r="N10" s="10"/>
      <c r="O10" s="25"/>
      <c r="P10" s="26"/>
      <c r="Q10" s="26"/>
      <c r="R10" s="26"/>
      <c r="S10" s="26"/>
      <c r="T10" s="26"/>
      <c r="U10" s="26"/>
      <c r="V10" s="26"/>
      <c r="W10" s="27"/>
    </row>
    <row r="11" spans="1:24" ht="18" customHeight="1">
      <c r="A11" s="10" t="s">
        <v>35</v>
      </c>
      <c r="B11" s="25">
        <v>751</v>
      </c>
      <c r="C11" s="26">
        <v>10</v>
      </c>
      <c r="D11" s="26">
        <v>3</v>
      </c>
      <c r="E11" s="26">
        <v>0</v>
      </c>
      <c r="F11" s="26">
        <v>33</v>
      </c>
      <c r="G11" s="26">
        <v>245</v>
      </c>
      <c r="H11" s="26">
        <v>2</v>
      </c>
      <c r="I11" s="26">
        <v>6</v>
      </c>
      <c r="J11" s="26">
        <v>60</v>
      </c>
      <c r="K11" s="26">
        <v>91</v>
      </c>
      <c r="L11" s="26">
        <v>16</v>
      </c>
      <c r="M11" s="27">
        <v>2</v>
      </c>
      <c r="N11" s="10" t="s">
        <v>35</v>
      </c>
      <c r="O11" s="25">
        <v>7</v>
      </c>
      <c r="P11" s="26">
        <v>46</v>
      </c>
      <c r="Q11" s="26">
        <v>47</v>
      </c>
      <c r="R11" s="26">
        <v>11</v>
      </c>
      <c r="S11" s="26">
        <v>57</v>
      </c>
      <c r="T11" s="26">
        <v>13</v>
      </c>
      <c r="U11" s="26">
        <v>19</v>
      </c>
      <c r="V11" s="26">
        <v>77</v>
      </c>
      <c r="W11" s="27">
        <v>6</v>
      </c>
    </row>
    <row r="12" spans="1:24" ht="18" customHeight="1">
      <c r="A12" s="10" t="s">
        <v>33</v>
      </c>
      <c r="B12" s="25">
        <v>408</v>
      </c>
      <c r="C12" s="26">
        <v>7</v>
      </c>
      <c r="D12" s="26">
        <v>2</v>
      </c>
      <c r="E12" s="26">
        <v>0</v>
      </c>
      <c r="F12" s="26">
        <v>29</v>
      </c>
      <c r="G12" s="26">
        <v>148</v>
      </c>
      <c r="H12" s="26">
        <v>2</v>
      </c>
      <c r="I12" s="26">
        <v>1</v>
      </c>
      <c r="J12" s="26">
        <v>45</v>
      </c>
      <c r="K12" s="26">
        <v>41</v>
      </c>
      <c r="L12" s="26">
        <v>0</v>
      </c>
      <c r="M12" s="27">
        <v>0</v>
      </c>
      <c r="N12" s="10" t="s">
        <v>33</v>
      </c>
      <c r="O12" s="25">
        <v>6</v>
      </c>
      <c r="P12" s="26">
        <v>13</v>
      </c>
      <c r="Q12" s="26">
        <v>17</v>
      </c>
      <c r="R12" s="26">
        <v>7</v>
      </c>
      <c r="S12" s="26">
        <v>18</v>
      </c>
      <c r="T12" s="26">
        <v>1</v>
      </c>
      <c r="U12" s="26">
        <v>8</v>
      </c>
      <c r="V12" s="26">
        <v>61</v>
      </c>
      <c r="W12" s="27">
        <v>2</v>
      </c>
    </row>
    <row r="13" spans="1:24" ht="18" customHeight="1">
      <c r="A13" s="10" t="s">
        <v>34</v>
      </c>
      <c r="B13" s="25">
        <v>343</v>
      </c>
      <c r="C13" s="26">
        <v>3</v>
      </c>
      <c r="D13" s="26">
        <v>1</v>
      </c>
      <c r="E13" s="26">
        <v>0</v>
      </c>
      <c r="F13" s="26">
        <v>4</v>
      </c>
      <c r="G13" s="26">
        <v>97</v>
      </c>
      <c r="H13" s="26">
        <v>0</v>
      </c>
      <c r="I13" s="26">
        <v>5</v>
      </c>
      <c r="J13" s="26">
        <v>15</v>
      </c>
      <c r="K13" s="26">
        <v>50</v>
      </c>
      <c r="L13" s="26">
        <v>16</v>
      </c>
      <c r="M13" s="27">
        <v>2</v>
      </c>
      <c r="N13" s="10" t="s">
        <v>34</v>
      </c>
      <c r="O13" s="25">
        <v>1</v>
      </c>
      <c r="P13" s="26">
        <v>33</v>
      </c>
      <c r="Q13" s="26">
        <v>30</v>
      </c>
      <c r="R13" s="26">
        <v>4</v>
      </c>
      <c r="S13" s="26">
        <v>39</v>
      </c>
      <c r="T13" s="26">
        <v>12</v>
      </c>
      <c r="U13" s="26">
        <v>11</v>
      </c>
      <c r="V13" s="26">
        <v>16</v>
      </c>
      <c r="W13" s="27">
        <v>4</v>
      </c>
    </row>
    <row r="14" spans="1:24" ht="18" customHeight="1">
      <c r="A14" s="10" t="s">
        <v>36</v>
      </c>
      <c r="B14" s="25">
        <v>322</v>
      </c>
      <c r="C14" s="26">
        <v>15</v>
      </c>
      <c r="D14" s="26">
        <v>0</v>
      </c>
      <c r="E14" s="26">
        <v>0</v>
      </c>
      <c r="F14" s="26">
        <v>24</v>
      </c>
      <c r="G14" s="26">
        <v>118</v>
      </c>
      <c r="H14" s="26">
        <v>0</v>
      </c>
      <c r="I14" s="26">
        <v>0</v>
      </c>
      <c r="J14" s="26">
        <v>11</v>
      </c>
      <c r="K14" s="26">
        <v>60</v>
      </c>
      <c r="L14" s="26">
        <v>0</v>
      </c>
      <c r="M14" s="27">
        <v>0</v>
      </c>
      <c r="N14" s="10" t="s">
        <v>36</v>
      </c>
      <c r="O14" s="25">
        <v>5</v>
      </c>
      <c r="P14" s="26">
        <v>22</v>
      </c>
      <c r="Q14" s="26">
        <v>12</v>
      </c>
      <c r="R14" s="26">
        <v>0</v>
      </c>
      <c r="S14" s="26">
        <v>22</v>
      </c>
      <c r="T14" s="26">
        <v>14</v>
      </c>
      <c r="U14" s="26">
        <v>5</v>
      </c>
      <c r="V14" s="26">
        <v>9</v>
      </c>
      <c r="W14" s="27">
        <v>5</v>
      </c>
    </row>
    <row r="15" spans="1:24" ht="18" customHeight="1">
      <c r="A15" s="10" t="s">
        <v>33</v>
      </c>
      <c r="B15" s="25">
        <v>171</v>
      </c>
      <c r="C15" s="26">
        <v>15</v>
      </c>
      <c r="D15" s="26">
        <v>0</v>
      </c>
      <c r="E15" s="26">
        <v>0</v>
      </c>
      <c r="F15" s="26">
        <v>24</v>
      </c>
      <c r="G15" s="26">
        <v>59</v>
      </c>
      <c r="H15" s="26">
        <v>0</v>
      </c>
      <c r="I15" s="26">
        <v>0</v>
      </c>
      <c r="J15" s="26">
        <v>10</v>
      </c>
      <c r="K15" s="26">
        <v>23</v>
      </c>
      <c r="L15" s="26">
        <v>0</v>
      </c>
      <c r="M15" s="27">
        <v>0</v>
      </c>
      <c r="N15" s="10" t="s">
        <v>33</v>
      </c>
      <c r="O15" s="25">
        <v>4</v>
      </c>
      <c r="P15" s="26">
        <v>4</v>
      </c>
      <c r="Q15" s="26">
        <v>2</v>
      </c>
      <c r="R15" s="26">
        <v>0</v>
      </c>
      <c r="S15" s="26">
        <v>9</v>
      </c>
      <c r="T15" s="26">
        <v>8</v>
      </c>
      <c r="U15" s="26">
        <v>3</v>
      </c>
      <c r="V15" s="26">
        <v>9</v>
      </c>
      <c r="W15" s="27">
        <v>1</v>
      </c>
    </row>
    <row r="16" spans="1:24" ht="18" customHeight="1">
      <c r="A16" s="10" t="s">
        <v>34</v>
      </c>
      <c r="B16" s="25">
        <v>151</v>
      </c>
      <c r="C16" s="26">
        <v>0</v>
      </c>
      <c r="D16" s="26">
        <v>0</v>
      </c>
      <c r="E16" s="26">
        <v>0</v>
      </c>
      <c r="F16" s="26">
        <v>0</v>
      </c>
      <c r="G16" s="26">
        <v>59</v>
      </c>
      <c r="H16" s="26">
        <v>0</v>
      </c>
      <c r="I16" s="26">
        <v>0</v>
      </c>
      <c r="J16" s="26">
        <v>1</v>
      </c>
      <c r="K16" s="26">
        <v>37</v>
      </c>
      <c r="L16" s="26">
        <v>0</v>
      </c>
      <c r="M16" s="27">
        <v>0</v>
      </c>
      <c r="N16" s="10" t="s">
        <v>34</v>
      </c>
      <c r="O16" s="25">
        <v>1</v>
      </c>
      <c r="P16" s="26">
        <v>18</v>
      </c>
      <c r="Q16" s="26">
        <v>10</v>
      </c>
      <c r="R16" s="26">
        <v>0</v>
      </c>
      <c r="S16" s="26">
        <v>13</v>
      </c>
      <c r="T16" s="26">
        <v>6</v>
      </c>
      <c r="U16" s="26">
        <v>2</v>
      </c>
      <c r="V16" s="26">
        <v>0</v>
      </c>
      <c r="W16" s="27">
        <v>4</v>
      </c>
    </row>
    <row r="17" spans="1:23" ht="18" customHeight="1">
      <c r="A17" s="10" t="s">
        <v>37</v>
      </c>
      <c r="B17" s="25">
        <v>801</v>
      </c>
      <c r="C17" s="26">
        <v>0</v>
      </c>
      <c r="D17" s="26">
        <v>0</v>
      </c>
      <c r="E17" s="26">
        <v>0</v>
      </c>
      <c r="F17" s="26">
        <v>140</v>
      </c>
      <c r="G17" s="26">
        <v>432</v>
      </c>
      <c r="H17" s="26">
        <v>11</v>
      </c>
      <c r="I17" s="26">
        <v>9</v>
      </c>
      <c r="J17" s="26">
        <v>35</v>
      </c>
      <c r="K17" s="26">
        <v>59</v>
      </c>
      <c r="L17" s="26">
        <v>0</v>
      </c>
      <c r="M17" s="27">
        <v>2</v>
      </c>
      <c r="N17" s="10" t="s">
        <v>37</v>
      </c>
      <c r="O17" s="25">
        <v>26</v>
      </c>
      <c r="P17" s="26">
        <v>10</v>
      </c>
      <c r="Q17" s="26">
        <v>5</v>
      </c>
      <c r="R17" s="26">
        <v>0</v>
      </c>
      <c r="S17" s="26">
        <v>9</v>
      </c>
      <c r="T17" s="26">
        <v>3</v>
      </c>
      <c r="U17" s="26">
        <v>39</v>
      </c>
      <c r="V17" s="26">
        <v>16</v>
      </c>
      <c r="W17" s="27">
        <v>5</v>
      </c>
    </row>
    <row r="18" spans="1:23" ht="18" customHeight="1">
      <c r="A18" s="10" t="s">
        <v>33</v>
      </c>
      <c r="B18" s="25">
        <v>726</v>
      </c>
      <c r="C18" s="26">
        <v>0</v>
      </c>
      <c r="D18" s="26">
        <v>0</v>
      </c>
      <c r="E18" s="26">
        <v>0</v>
      </c>
      <c r="F18" s="26">
        <v>134</v>
      </c>
      <c r="G18" s="26">
        <v>391</v>
      </c>
      <c r="H18" s="26">
        <v>11</v>
      </c>
      <c r="I18" s="26">
        <v>8</v>
      </c>
      <c r="J18" s="26">
        <v>34</v>
      </c>
      <c r="K18" s="26">
        <v>53</v>
      </c>
      <c r="L18" s="26">
        <v>0</v>
      </c>
      <c r="M18" s="27">
        <v>0</v>
      </c>
      <c r="N18" s="10" t="s">
        <v>33</v>
      </c>
      <c r="O18" s="25">
        <v>25</v>
      </c>
      <c r="P18" s="26">
        <v>6</v>
      </c>
      <c r="Q18" s="26">
        <v>4</v>
      </c>
      <c r="R18" s="26">
        <v>0</v>
      </c>
      <c r="S18" s="26">
        <v>5</v>
      </c>
      <c r="T18" s="26">
        <v>3</v>
      </c>
      <c r="U18" s="26">
        <v>35</v>
      </c>
      <c r="V18" s="26">
        <v>14</v>
      </c>
      <c r="W18" s="27">
        <v>3</v>
      </c>
    </row>
    <row r="19" spans="1:23" ht="18" customHeight="1">
      <c r="A19" s="10" t="s">
        <v>34</v>
      </c>
      <c r="B19" s="25">
        <v>75</v>
      </c>
      <c r="C19" s="26">
        <v>0</v>
      </c>
      <c r="D19" s="26">
        <v>0</v>
      </c>
      <c r="E19" s="26">
        <v>0</v>
      </c>
      <c r="F19" s="26">
        <v>6</v>
      </c>
      <c r="G19" s="26">
        <v>41</v>
      </c>
      <c r="H19" s="26">
        <v>0</v>
      </c>
      <c r="I19" s="26">
        <v>1</v>
      </c>
      <c r="J19" s="26">
        <v>1</v>
      </c>
      <c r="K19" s="26">
        <v>6</v>
      </c>
      <c r="L19" s="26">
        <v>0</v>
      </c>
      <c r="M19" s="27">
        <v>2</v>
      </c>
      <c r="N19" s="10" t="s">
        <v>34</v>
      </c>
      <c r="O19" s="25">
        <v>1</v>
      </c>
      <c r="P19" s="26">
        <v>4</v>
      </c>
      <c r="Q19" s="26">
        <v>1</v>
      </c>
      <c r="R19" s="26">
        <v>0</v>
      </c>
      <c r="S19" s="26">
        <v>4</v>
      </c>
      <c r="T19" s="26">
        <v>0</v>
      </c>
      <c r="U19" s="26">
        <v>4</v>
      </c>
      <c r="V19" s="26">
        <v>2</v>
      </c>
      <c r="W19" s="27">
        <v>2</v>
      </c>
    </row>
    <row r="20" spans="1:23" ht="18" customHeight="1">
      <c r="A20" s="10" t="s">
        <v>38</v>
      </c>
      <c r="B20" s="25">
        <v>281</v>
      </c>
      <c r="C20" s="26">
        <v>2</v>
      </c>
      <c r="D20" s="26">
        <v>0</v>
      </c>
      <c r="E20" s="26">
        <v>1</v>
      </c>
      <c r="F20" s="26">
        <v>7</v>
      </c>
      <c r="G20" s="26">
        <v>103</v>
      </c>
      <c r="H20" s="26">
        <v>1</v>
      </c>
      <c r="I20" s="26">
        <v>5</v>
      </c>
      <c r="J20" s="26">
        <v>19</v>
      </c>
      <c r="K20" s="26">
        <v>52</v>
      </c>
      <c r="L20" s="26">
        <v>7</v>
      </c>
      <c r="M20" s="27">
        <v>2</v>
      </c>
      <c r="N20" s="10" t="s">
        <v>38</v>
      </c>
      <c r="O20" s="25">
        <v>5</v>
      </c>
      <c r="P20" s="26">
        <v>14</v>
      </c>
      <c r="Q20" s="26">
        <v>15</v>
      </c>
      <c r="R20" s="26">
        <v>0</v>
      </c>
      <c r="S20" s="26">
        <v>14</v>
      </c>
      <c r="T20" s="26">
        <v>16</v>
      </c>
      <c r="U20" s="26">
        <v>6</v>
      </c>
      <c r="V20" s="26">
        <v>12</v>
      </c>
      <c r="W20" s="27">
        <v>0</v>
      </c>
    </row>
    <row r="21" spans="1:23" ht="18" customHeight="1">
      <c r="A21" s="10" t="s">
        <v>33</v>
      </c>
      <c r="B21" s="25">
        <v>98</v>
      </c>
      <c r="C21" s="26">
        <v>1</v>
      </c>
      <c r="D21" s="26">
        <v>0</v>
      </c>
      <c r="E21" s="26">
        <v>1</v>
      </c>
      <c r="F21" s="26">
        <v>4</v>
      </c>
      <c r="G21" s="26">
        <v>46</v>
      </c>
      <c r="H21" s="26">
        <v>0</v>
      </c>
      <c r="I21" s="26">
        <v>0</v>
      </c>
      <c r="J21" s="26">
        <v>9</v>
      </c>
      <c r="K21" s="26">
        <v>10</v>
      </c>
      <c r="L21" s="26">
        <v>0</v>
      </c>
      <c r="M21" s="27">
        <v>0</v>
      </c>
      <c r="N21" s="10" t="s">
        <v>33</v>
      </c>
      <c r="O21" s="25">
        <v>2</v>
      </c>
      <c r="P21" s="26">
        <v>4</v>
      </c>
      <c r="Q21" s="26">
        <v>1</v>
      </c>
      <c r="R21" s="26">
        <v>0</v>
      </c>
      <c r="S21" s="26">
        <v>1</v>
      </c>
      <c r="T21" s="26">
        <v>5</v>
      </c>
      <c r="U21" s="26">
        <v>4</v>
      </c>
      <c r="V21" s="26">
        <v>10</v>
      </c>
      <c r="W21" s="27">
        <v>0</v>
      </c>
    </row>
    <row r="22" spans="1:23" ht="18" customHeight="1">
      <c r="A22" s="10" t="s">
        <v>34</v>
      </c>
      <c r="B22" s="25">
        <v>183</v>
      </c>
      <c r="C22" s="26">
        <v>1</v>
      </c>
      <c r="D22" s="26">
        <v>0</v>
      </c>
      <c r="E22" s="26">
        <v>0</v>
      </c>
      <c r="F22" s="26">
        <v>3</v>
      </c>
      <c r="G22" s="26">
        <v>57</v>
      </c>
      <c r="H22" s="26">
        <v>1</v>
      </c>
      <c r="I22" s="26">
        <v>5</v>
      </c>
      <c r="J22" s="26">
        <v>10</v>
      </c>
      <c r="K22" s="26">
        <v>42</v>
      </c>
      <c r="L22" s="26">
        <v>7</v>
      </c>
      <c r="M22" s="27">
        <v>2</v>
      </c>
      <c r="N22" s="10" t="s">
        <v>34</v>
      </c>
      <c r="O22" s="25">
        <v>3</v>
      </c>
      <c r="P22" s="26">
        <v>10</v>
      </c>
      <c r="Q22" s="26">
        <v>14</v>
      </c>
      <c r="R22" s="26">
        <v>0</v>
      </c>
      <c r="S22" s="26">
        <v>13</v>
      </c>
      <c r="T22" s="26">
        <v>11</v>
      </c>
      <c r="U22" s="26">
        <v>2</v>
      </c>
      <c r="V22" s="26">
        <v>2</v>
      </c>
      <c r="W22" s="27">
        <v>0</v>
      </c>
    </row>
    <row r="23" spans="1:23" ht="18" customHeight="1">
      <c r="A23" s="10" t="s">
        <v>39</v>
      </c>
      <c r="B23" s="25">
        <v>45</v>
      </c>
      <c r="C23" s="26">
        <v>1</v>
      </c>
      <c r="D23" s="26">
        <v>1</v>
      </c>
      <c r="E23" s="26">
        <v>0</v>
      </c>
      <c r="F23" s="26">
        <v>1</v>
      </c>
      <c r="G23" s="26">
        <v>10</v>
      </c>
      <c r="H23" s="26">
        <v>0</v>
      </c>
      <c r="I23" s="26">
        <v>0</v>
      </c>
      <c r="J23" s="26">
        <v>8</v>
      </c>
      <c r="K23" s="26">
        <v>6</v>
      </c>
      <c r="L23" s="26">
        <v>0</v>
      </c>
      <c r="M23" s="27">
        <v>0</v>
      </c>
      <c r="N23" s="10" t="s">
        <v>39</v>
      </c>
      <c r="O23" s="25">
        <v>3</v>
      </c>
      <c r="P23" s="26">
        <v>6</v>
      </c>
      <c r="Q23" s="26">
        <v>1</v>
      </c>
      <c r="R23" s="26">
        <v>0</v>
      </c>
      <c r="S23" s="26">
        <v>7</v>
      </c>
      <c r="T23" s="26">
        <v>0</v>
      </c>
      <c r="U23" s="26">
        <v>0</v>
      </c>
      <c r="V23" s="26">
        <v>1</v>
      </c>
      <c r="W23" s="27">
        <v>0</v>
      </c>
    </row>
    <row r="24" spans="1:23" ht="18" customHeight="1">
      <c r="A24" s="10" t="s">
        <v>33</v>
      </c>
      <c r="B24" s="25">
        <v>26</v>
      </c>
      <c r="C24" s="26">
        <v>1</v>
      </c>
      <c r="D24" s="26">
        <v>1</v>
      </c>
      <c r="E24" s="26">
        <v>0</v>
      </c>
      <c r="F24" s="26">
        <v>1</v>
      </c>
      <c r="G24" s="26">
        <v>6</v>
      </c>
      <c r="H24" s="26">
        <v>0</v>
      </c>
      <c r="I24" s="26">
        <v>0</v>
      </c>
      <c r="J24" s="26">
        <v>8</v>
      </c>
      <c r="K24" s="26">
        <v>4</v>
      </c>
      <c r="L24" s="26">
        <v>0</v>
      </c>
      <c r="M24" s="27">
        <v>0</v>
      </c>
      <c r="N24" s="10" t="s">
        <v>33</v>
      </c>
      <c r="O24" s="25">
        <v>2</v>
      </c>
      <c r="P24" s="26">
        <v>1</v>
      </c>
      <c r="Q24" s="26">
        <v>1</v>
      </c>
      <c r="R24" s="26">
        <v>0</v>
      </c>
      <c r="S24" s="26">
        <v>0</v>
      </c>
      <c r="T24" s="26">
        <v>0</v>
      </c>
      <c r="U24" s="26">
        <v>0</v>
      </c>
      <c r="V24" s="26">
        <v>1</v>
      </c>
      <c r="W24" s="27">
        <v>0</v>
      </c>
    </row>
    <row r="25" spans="1:23" ht="18" customHeight="1">
      <c r="A25" s="10" t="s">
        <v>34</v>
      </c>
      <c r="B25" s="25">
        <v>19</v>
      </c>
      <c r="C25" s="26">
        <v>0</v>
      </c>
      <c r="D25" s="26">
        <v>0</v>
      </c>
      <c r="E25" s="26">
        <v>0</v>
      </c>
      <c r="F25" s="26">
        <v>0</v>
      </c>
      <c r="G25" s="26">
        <v>4</v>
      </c>
      <c r="H25" s="26">
        <v>0</v>
      </c>
      <c r="I25" s="26">
        <v>0</v>
      </c>
      <c r="J25" s="26">
        <v>0</v>
      </c>
      <c r="K25" s="26">
        <v>2</v>
      </c>
      <c r="L25" s="26">
        <v>0</v>
      </c>
      <c r="M25" s="27">
        <v>0</v>
      </c>
      <c r="N25" s="10" t="s">
        <v>34</v>
      </c>
      <c r="O25" s="25">
        <v>1</v>
      </c>
      <c r="P25" s="26">
        <v>5</v>
      </c>
      <c r="Q25" s="26">
        <v>0</v>
      </c>
      <c r="R25" s="26">
        <v>0</v>
      </c>
      <c r="S25" s="26">
        <v>7</v>
      </c>
      <c r="T25" s="26">
        <v>0</v>
      </c>
      <c r="U25" s="26">
        <v>0</v>
      </c>
      <c r="V25" s="26">
        <v>0</v>
      </c>
      <c r="W25" s="27">
        <v>0</v>
      </c>
    </row>
    <row r="26" spans="1:23" ht="18" customHeight="1">
      <c r="A26" s="10" t="s">
        <v>40</v>
      </c>
      <c r="B26" s="25">
        <v>62</v>
      </c>
      <c r="C26" s="26">
        <v>0</v>
      </c>
      <c r="D26" s="26">
        <v>0</v>
      </c>
      <c r="E26" s="26">
        <v>0</v>
      </c>
      <c r="F26" s="26">
        <v>0</v>
      </c>
      <c r="G26" s="26">
        <v>11</v>
      </c>
      <c r="H26" s="26">
        <v>0</v>
      </c>
      <c r="I26" s="26">
        <v>0</v>
      </c>
      <c r="J26" s="26">
        <v>0</v>
      </c>
      <c r="K26" s="26">
        <v>3</v>
      </c>
      <c r="L26" s="26">
        <v>0</v>
      </c>
      <c r="M26" s="27">
        <v>4</v>
      </c>
      <c r="N26" s="10" t="s">
        <v>40</v>
      </c>
      <c r="O26" s="25">
        <v>0</v>
      </c>
      <c r="P26" s="26">
        <v>35</v>
      </c>
      <c r="Q26" s="26">
        <v>2</v>
      </c>
      <c r="R26" s="26">
        <v>1</v>
      </c>
      <c r="S26" s="26">
        <v>5</v>
      </c>
      <c r="T26" s="26">
        <v>0</v>
      </c>
      <c r="U26" s="26">
        <v>1</v>
      </c>
      <c r="V26" s="26">
        <v>0</v>
      </c>
      <c r="W26" s="27">
        <v>0</v>
      </c>
    </row>
    <row r="27" spans="1:23" ht="18" customHeight="1">
      <c r="A27" s="10" t="s">
        <v>33</v>
      </c>
      <c r="B27" s="25">
        <v>29</v>
      </c>
      <c r="C27" s="26">
        <v>0</v>
      </c>
      <c r="D27" s="26">
        <v>0</v>
      </c>
      <c r="E27" s="26">
        <v>0</v>
      </c>
      <c r="F27" s="26">
        <v>0</v>
      </c>
      <c r="G27" s="26">
        <v>2</v>
      </c>
      <c r="H27" s="26">
        <v>0</v>
      </c>
      <c r="I27" s="26">
        <v>0</v>
      </c>
      <c r="J27" s="26">
        <v>0</v>
      </c>
      <c r="K27" s="26">
        <v>2</v>
      </c>
      <c r="L27" s="26">
        <v>0</v>
      </c>
      <c r="M27" s="27">
        <v>3</v>
      </c>
      <c r="N27" s="10" t="s">
        <v>33</v>
      </c>
      <c r="O27" s="25">
        <v>0</v>
      </c>
      <c r="P27" s="26">
        <v>21</v>
      </c>
      <c r="Q27" s="26">
        <v>0</v>
      </c>
      <c r="R27" s="26">
        <v>1</v>
      </c>
      <c r="S27" s="26">
        <v>0</v>
      </c>
      <c r="T27" s="26">
        <v>0</v>
      </c>
      <c r="U27" s="26">
        <v>0</v>
      </c>
      <c r="V27" s="26">
        <v>0</v>
      </c>
      <c r="W27" s="27">
        <v>0</v>
      </c>
    </row>
    <row r="28" spans="1:23" ht="18" customHeight="1">
      <c r="A28" s="10" t="s">
        <v>34</v>
      </c>
      <c r="B28" s="25">
        <v>33</v>
      </c>
      <c r="C28" s="26">
        <v>0</v>
      </c>
      <c r="D28" s="26">
        <v>0</v>
      </c>
      <c r="E28" s="26">
        <v>0</v>
      </c>
      <c r="F28" s="26">
        <v>0</v>
      </c>
      <c r="G28" s="26">
        <v>9</v>
      </c>
      <c r="H28" s="26">
        <v>0</v>
      </c>
      <c r="I28" s="26">
        <v>0</v>
      </c>
      <c r="J28" s="26">
        <v>0</v>
      </c>
      <c r="K28" s="26">
        <v>1</v>
      </c>
      <c r="L28" s="26">
        <v>0</v>
      </c>
      <c r="M28" s="27">
        <v>1</v>
      </c>
      <c r="N28" s="10" t="s">
        <v>34</v>
      </c>
      <c r="O28" s="25">
        <v>0</v>
      </c>
      <c r="P28" s="26">
        <v>14</v>
      </c>
      <c r="Q28" s="26">
        <v>2</v>
      </c>
      <c r="R28" s="26">
        <v>0</v>
      </c>
      <c r="S28" s="26">
        <v>5</v>
      </c>
      <c r="T28" s="26">
        <v>0</v>
      </c>
      <c r="U28" s="26">
        <v>1</v>
      </c>
      <c r="V28" s="26">
        <v>0</v>
      </c>
      <c r="W28" s="27">
        <v>0</v>
      </c>
    </row>
    <row r="29" spans="1:23" ht="18" customHeight="1">
      <c r="A29" s="10" t="s">
        <v>41</v>
      </c>
      <c r="B29" s="25">
        <v>5</v>
      </c>
      <c r="C29" s="26">
        <v>0</v>
      </c>
      <c r="D29" s="26">
        <v>0</v>
      </c>
      <c r="E29" s="26">
        <v>0</v>
      </c>
      <c r="F29" s="26">
        <v>0</v>
      </c>
      <c r="G29" s="26">
        <v>1</v>
      </c>
      <c r="H29" s="26">
        <v>0</v>
      </c>
      <c r="I29" s="26">
        <v>0</v>
      </c>
      <c r="J29" s="26">
        <v>0</v>
      </c>
      <c r="K29" s="26">
        <v>1</v>
      </c>
      <c r="L29" s="26">
        <v>0</v>
      </c>
      <c r="M29" s="27">
        <v>0</v>
      </c>
      <c r="N29" s="10" t="s">
        <v>41</v>
      </c>
      <c r="O29" s="25">
        <v>0</v>
      </c>
      <c r="P29" s="26">
        <v>1</v>
      </c>
      <c r="Q29" s="26">
        <v>0</v>
      </c>
      <c r="R29" s="26">
        <v>0</v>
      </c>
      <c r="S29" s="26">
        <v>2</v>
      </c>
      <c r="T29" s="26">
        <v>0</v>
      </c>
      <c r="U29" s="26">
        <v>0</v>
      </c>
      <c r="V29" s="26">
        <v>0</v>
      </c>
      <c r="W29" s="27">
        <v>0</v>
      </c>
    </row>
    <row r="30" spans="1:23" ht="18" customHeight="1">
      <c r="A30" s="10" t="s">
        <v>33</v>
      </c>
      <c r="B30" s="25">
        <v>1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1</v>
      </c>
      <c r="L30" s="26">
        <v>0</v>
      </c>
      <c r="M30" s="27">
        <v>0</v>
      </c>
      <c r="N30" s="10" t="s">
        <v>33</v>
      </c>
      <c r="O30" s="25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7">
        <v>0</v>
      </c>
    </row>
    <row r="31" spans="1:23" ht="18" customHeight="1">
      <c r="A31" s="10" t="s">
        <v>34</v>
      </c>
      <c r="B31" s="25">
        <v>4</v>
      </c>
      <c r="C31" s="26">
        <v>0</v>
      </c>
      <c r="D31" s="26">
        <v>0</v>
      </c>
      <c r="E31" s="26">
        <v>0</v>
      </c>
      <c r="F31" s="26">
        <v>0</v>
      </c>
      <c r="G31" s="26">
        <v>1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7">
        <v>0</v>
      </c>
      <c r="N31" s="10" t="s">
        <v>34</v>
      </c>
      <c r="O31" s="25">
        <v>0</v>
      </c>
      <c r="P31" s="26">
        <v>1</v>
      </c>
      <c r="Q31" s="26">
        <v>0</v>
      </c>
      <c r="R31" s="26">
        <v>0</v>
      </c>
      <c r="S31" s="26">
        <v>2</v>
      </c>
      <c r="T31" s="26">
        <v>0</v>
      </c>
      <c r="U31" s="26">
        <v>0</v>
      </c>
      <c r="V31" s="26">
        <v>0</v>
      </c>
      <c r="W31" s="27">
        <v>0</v>
      </c>
    </row>
    <row r="32" spans="1:23" ht="18" customHeight="1">
      <c r="A32" s="10" t="s">
        <v>42</v>
      </c>
      <c r="B32" s="25">
        <v>24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7">
        <v>0</v>
      </c>
      <c r="N32" s="10" t="s">
        <v>42</v>
      </c>
      <c r="O32" s="25">
        <v>1</v>
      </c>
      <c r="P32" s="26">
        <v>0</v>
      </c>
      <c r="Q32" s="26">
        <v>2</v>
      </c>
      <c r="R32" s="26">
        <v>0</v>
      </c>
      <c r="S32" s="26">
        <v>19</v>
      </c>
      <c r="T32" s="26">
        <v>0</v>
      </c>
      <c r="U32" s="26">
        <v>0</v>
      </c>
      <c r="V32" s="26">
        <v>2</v>
      </c>
      <c r="W32" s="27">
        <v>0</v>
      </c>
    </row>
    <row r="33" spans="1:23" ht="18" customHeight="1">
      <c r="A33" s="10" t="s">
        <v>33</v>
      </c>
      <c r="B33" s="25">
        <v>11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7">
        <v>0</v>
      </c>
      <c r="N33" s="10" t="s">
        <v>33</v>
      </c>
      <c r="O33" s="25">
        <v>0</v>
      </c>
      <c r="P33" s="26">
        <v>0</v>
      </c>
      <c r="Q33" s="26">
        <v>1</v>
      </c>
      <c r="R33" s="26">
        <v>0</v>
      </c>
      <c r="S33" s="26">
        <v>10</v>
      </c>
      <c r="T33" s="26">
        <v>0</v>
      </c>
      <c r="U33" s="26">
        <v>0</v>
      </c>
      <c r="V33" s="26">
        <v>0</v>
      </c>
      <c r="W33" s="27">
        <v>0</v>
      </c>
    </row>
    <row r="34" spans="1:23" ht="18" customHeight="1">
      <c r="A34" s="10" t="s">
        <v>34</v>
      </c>
      <c r="B34" s="25">
        <v>13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7">
        <v>0</v>
      </c>
      <c r="N34" s="10" t="s">
        <v>34</v>
      </c>
      <c r="O34" s="25">
        <v>1</v>
      </c>
      <c r="P34" s="26">
        <v>0</v>
      </c>
      <c r="Q34" s="26">
        <v>1</v>
      </c>
      <c r="R34" s="26">
        <v>0</v>
      </c>
      <c r="S34" s="26">
        <v>9</v>
      </c>
      <c r="T34" s="26">
        <v>0</v>
      </c>
      <c r="U34" s="26">
        <v>0</v>
      </c>
      <c r="V34" s="26">
        <v>2</v>
      </c>
      <c r="W34" s="27">
        <v>0</v>
      </c>
    </row>
    <row r="35" spans="1:23" ht="18" customHeight="1">
      <c r="A35" s="10" t="s">
        <v>43</v>
      </c>
      <c r="B35" s="25">
        <v>202</v>
      </c>
      <c r="C35" s="26">
        <v>3</v>
      </c>
      <c r="D35" s="26">
        <v>3</v>
      </c>
      <c r="E35" s="26">
        <v>0</v>
      </c>
      <c r="F35" s="26">
        <v>6</v>
      </c>
      <c r="G35" s="26">
        <v>52</v>
      </c>
      <c r="H35" s="26">
        <v>0</v>
      </c>
      <c r="I35" s="26">
        <v>1</v>
      </c>
      <c r="J35" s="26">
        <v>15</v>
      </c>
      <c r="K35" s="26">
        <v>36</v>
      </c>
      <c r="L35" s="26">
        <v>1</v>
      </c>
      <c r="M35" s="27">
        <v>3</v>
      </c>
      <c r="N35" s="10" t="s">
        <v>43</v>
      </c>
      <c r="O35" s="25">
        <v>1</v>
      </c>
      <c r="P35" s="26">
        <v>15</v>
      </c>
      <c r="Q35" s="26">
        <v>15</v>
      </c>
      <c r="R35" s="26">
        <v>1</v>
      </c>
      <c r="S35" s="26">
        <v>35</v>
      </c>
      <c r="T35" s="26">
        <v>3</v>
      </c>
      <c r="U35" s="26">
        <v>5</v>
      </c>
      <c r="V35" s="26">
        <v>7</v>
      </c>
      <c r="W35" s="27">
        <v>0</v>
      </c>
    </row>
    <row r="36" spans="1:23" ht="18" customHeight="1">
      <c r="A36" s="10" t="s">
        <v>33</v>
      </c>
      <c r="B36" s="25">
        <v>80</v>
      </c>
      <c r="C36" s="26">
        <v>3</v>
      </c>
      <c r="D36" s="26">
        <v>3</v>
      </c>
      <c r="E36" s="26">
        <v>0</v>
      </c>
      <c r="F36" s="26">
        <v>4</v>
      </c>
      <c r="G36" s="26">
        <v>27</v>
      </c>
      <c r="H36" s="26">
        <v>0</v>
      </c>
      <c r="I36" s="26">
        <v>0</v>
      </c>
      <c r="J36" s="26">
        <v>8</v>
      </c>
      <c r="K36" s="26">
        <v>8</v>
      </c>
      <c r="L36" s="26">
        <v>0</v>
      </c>
      <c r="M36" s="27">
        <v>0</v>
      </c>
      <c r="N36" s="10" t="s">
        <v>33</v>
      </c>
      <c r="O36" s="25">
        <v>0</v>
      </c>
      <c r="P36" s="26">
        <v>5</v>
      </c>
      <c r="Q36" s="26">
        <v>4</v>
      </c>
      <c r="R36" s="26">
        <v>0</v>
      </c>
      <c r="S36" s="26">
        <v>11</v>
      </c>
      <c r="T36" s="26">
        <v>1</v>
      </c>
      <c r="U36" s="26">
        <v>1</v>
      </c>
      <c r="V36" s="26">
        <v>5</v>
      </c>
      <c r="W36" s="27">
        <v>0</v>
      </c>
    </row>
    <row r="37" spans="1:23" ht="18" customHeight="1">
      <c r="A37" s="10" t="s">
        <v>34</v>
      </c>
      <c r="B37" s="25">
        <v>122</v>
      </c>
      <c r="C37" s="26">
        <v>0</v>
      </c>
      <c r="D37" s="26">
        <v>0</v>
      </c>
      <c r="E37" s="26">
        <v>0</v>
      </c>
      <c r="F37" s="26">
        <v>2</v>
      </c>
      <c r="G37" s="26">
        <v>25</v>
      </c>
      <c r="H37" s="26">
        <v>0</v>
      </c>
      <c r="I37" s="26">
        <v>1</v>
      </c>
      <c r="J37" s="26">
        <v>7</v>
      </c>
      <c r="K37" s="26">
        <v>28</v>
      </c>
      <c r="L37" s="26">
        <v>1</v>
      </c>
      <c r="M37" s="27">
        <v>3</v>
      </c>
      <c r="N37" s="10" t="s">
        <v>34</v>
      </c>
      <c r="O37" s="25">
        <v>1</v>
      </c>
      <c r="P37" s="26">
        <v>10</v>
      </c>
      <c r="Q37" s="26">
        <v>11</v>
      </c>
      <c r="R37" s="26">
        <v>1</v>
      </c>
      <c r="S37" s="26">
        <v>24</v>
      </c>
      <c r="T37" s="26">
        <v>2</v>
      </c>
      <c r="U37" s="26">
        <v>4</v>
      </c>
      <c r="V37" s="26">
        <v>2</v>
      </c>
      <c r="W37" s="27">
        <v>0</v>
      </c>
    </row>
    <row r="38" spans="1:23" ht="18" customHeight="1">
      <c r="A38" s="10" t="s">
        <v>44</v>
      </c>
      <c r="B38" s="25">
        <v>5</v>
      </c>
      <c r="C38" s="26">
        <v>0</v>
      </c>
      <c r="D38" s="26">
        <v>0</v>
      </c>
      <c r="E38" s="26">
        <v>0</v>
      </c>
      <c r="F38" s="26">
        <v>0</v>
      </c>
      <c r="G38" s="26">
        <v>2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7">
        <v>0</v>
      </c>
      <c r="N38" s="10" t="s">
        <v>44</v>
      </c>
      <c r="O38" s="25">
        <v>0</v>
      </c>
      <c r="P38" s="26">
        <v>1</v>
      </c>
      <c r="Q38" s="26">
        <v>0</v>
      </c>
      <c r="R38" s="26">
        <v>0</v>
      </c>
      <c r="S38" s="26">
        <v>0</v>
      </c>
      <c r="T38" s="26">
        <v>0</v>
      </c>
      <c r="U38" s="26">
        <v>1</v>
      </c>
      <c r="V38" s="26">
        <v>1</v>
      </c>
      <c r="W38" s="27">
        <v>0</v>
      </c>
    </row>
    <row r="39" spans="1:23" ht="18" customHeight="1">
      <c r="A39" s="10" t="s">
        <v>33</v>
      </c>
      <c r="B39" s="25">
        <v>1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7">
        <v>0</v>
      </c>
      <c r="N39" s="10" t="s">
        <v>33</v>
      </c>
      <c r="O39" s="25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1</v>
      </c>
      <c r="W39" s="27">
        <v>0</v>
      </c>
    </row>
    <row r="40" spans="1:23" ht="18" customHeight="1">
      <c r="A40" s="14" t="s">
        <v>34</v>
      </c>
      <c r="B40" s="28">
        <v>4</v>
      </c>
      <c r="C40" s="29">
        <v>0</v>
      </c>
      <c r="D40" s="29">
        <v>0</v>
      </c>
      <c r="E40" s="29">
        <v>0</v>
      </c>
      <c r="F40" s="29">
        <v>0</v>
      </c>
      <c r="G40" s="29">
        <v>2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30">
        <v>0</v>
      </c>
      <c r="N40" s="14" t="s">
        <v>34</v>
      </c>
      <c r="O40" s="28">
        <v>0</v>
      </c>
      <c r="P40" s="29">
        <v>1</v>
      </c>
      <c r="Q40" s="29">
        <v>0</v>
      </c>
      <c r="R40" s="29">
        <v>0</v>
      </c>
      <c r="S40" s="29">
        <v>0</v>
      </c>
      <c r="T40" s="29">
        <v>0</v>
      </c>
      <c r="U40" s="29">
        <v>1</v>
      </c>
      <c r="V40" s="29">
        <v>0</v>
      </c>
      <c r="W40" s="30">
        <v>0</v>
      </c>
    </row>
    <row r="41" spans="1:23" ht="15.95" customHeight="1">
      <c r="A41" s="2"/>
      <c r="N41" s="2"/>
      <c r="U41" s="31"/>
      <c r="V41" s="32"/>
      <c r="W41" s="32"/>
    </row>
    <row r="42" spans="1:23" ht="18" customHeight="1">
      <c r="U42" s="33"/>
      <c r="V42" s="32"/>
      <c r="W42" s="32"/>
    </row>
    <row r="43" spans="1:23" ht="4.5" customHeight="1">
      <c r="U43" s="34"/>
      <c r="V43" s="32"/>
      <c r="W43" s="32"/>
    </row>
    <row r="44" spans="1:23" ht="17.25" customHeight="1">
      <c r="U44" s="34"/>
      <c r="V44" s="32"/>
      <c r="W44" s="32"/>
    </row>
    <row r="45" spans="1:23" ht="6.75" customHeight="1">
      <c r="U45" s="33"/>
      <c r="V45" s="32"/>
      <c r="W45" s="32"/>
    </row>
    <row r="46" spans="1:23" ht="15" customHeight="1">
      <c r="U46" s="34"/>
      <c r="V46" s="32"/>
      <c r="W46" s="32"/>
    </row>
    <row r="47" spans="1:23" ht="15" customHeight="1">
      <c r="U47" s="33"/>
      <c r="V47" s="32"/>
      <c r="W47" s="32"/>
    </row>
    <row r="48" spans="1:23" ht="4.5" customHeight="1">
      <c r="U48" s="33"/>
      <c r="V48" s="32"/>
      <c r="W48" s="32"/>
    </row>
    <row r="49" spans="21:23" ht="15" customHeight="1">
      <c r="U49" s="34"/>
      <c r="V49" s="32"/>
      <c r="W49" s="32"/>
    </row>
    <row r="50" spans="21:23" ht="15" customHeight="1">
      <c r="U50" s="33"/>
      <c r="V50" s="32"/>
      <c r="W50" s="32"/>
    </row>
    <row r="51" spans="21:23" ht="15" customHeight="1">
      <c r="U51" s="33"/>
      <c r="V51" s="32"/>
      <c r="W51" s="32"/>
    </row>
    <row r="52" spans="21:23" ht="15" customHeight="1">
      <c r="U52" s="34"/>
      <c r="V52" s="32"/>
      <c r="W52" s="32"/>
    </row>
    <row r="53" spans="21:23" ht="15" customHeight="1">
      <c r="U53" s="33"/>
      <c r="V53" s="32"/>
      <c r="W53" s="32"/>
    </row>
    <row r="54" spans="21:23" ht="15" customHeight="1">
      <c r="U54" s="33"/>
      <c r="V54" s="32"/>
      <c r="W54" s="32"/>
    </row>
    <row r="55" spans="21:23" ht="15" customHeight="1">
      <c r="U55" s="34"/>
      <c r="V55" s="32"/>
      <c r="W55" s="32"/>
    </row>
    <row r="56" spans="21:23" ht="15" customHeight="1">
      <c r="U56" s="33"/>
      <c r="V56" s="32"/>
      <c r="W56" s="32"/>
    </row>
    <row r="57" spans="21:23" ht="15" customHeight="1">
      <c r="U57" s="33"/>
      <c r="V57" s="32"/>
      <c r="W57" s="32"/>
    </row>
    <row r="58" spans="21:23" ht="15" customHeight="1">
      <c r="U58" s="34"/>
      <c r="V58" s="32"/>
      <c r="W58" s="32"/>
    </row>
    <row r="59" spans="21:23" ht="15" customHeight="1">
      <c r="U59" s="33"/>
      <c r="V59" s="32"/>
      <c r="W59" s="32"/>
    </row>
    <row r="60" spans="21:23" ht="15" customHeight="1">
      <c r="U60" s="33"/>
      <c r="V60" s="32"/>
      <c r="W60" s="32"/>
    </row>
    <row r="61" spans="21:23" ht="15" customHeight="1">
      <c r="U61" s="34"/>
      <c r="V61" s="32"/>
      <c r="W61" s="32"/>
    </row>
    <row r="62" spans="21:23" ht="15" customHeight="1">
      <c r="U62" s="33"/>
      <c r="V62" s="32"/>
      <c r="W62" s="32"/>
    </row>
    <row r="63" spans="21:23" ht="15" customHeight="1">
      <c r="U63" s="33"/>
      <c r="V63" s="32"/>
      <c r="W63" s="32"/>
    </row>
    <row r="64" spans="21:23" ht="15" customHeight="1">
      <c r="U64" s="34"/>
      <c r="V64" s="32"/>
      <c r="W64" s="32"/>
    </row>
    <row r="65" spans="16:23" ht="15" customHeight="1">
      <c r="U65" s="33"/>
      <c r="V65" s="32"/>
      <c r="W65" s="32"/>
    </row>
    <row r="66" spans="16:23" ht="15" customHeight="1">
      <c r="U66" s="33"/>
      <c r="V66" s="32"/>
      <c r="W66" s="32"/>
    </row>
    <row r="67" spans="16:23" ht="15" customHeight="1">
      <c r="U67" s="35"/>
      <c r="V67" s="32"/>
      <c r="W67" s="32"/>
    </row>
    <row r="68" spans="16:23" ht="15" customHeight="1">
      <c r="U68" s="33"/>
      <c r="V68" s="32"/>
      <c r="W68" s="32"/>
    </row>
    <row r="69" spans="16:23" ht="15" customHeight="1">
      <c r="U69" s="33"/>
      <c r="V69" s="32"/>
      <c r="W69" s="32"/>
    </row>
    <row r="70" spans="16:23" ht="15" customHeight="1">
      <c r="U70" s="34"/>
      <c r="V70" s="32"/>
      <c r="W70" s="32"/>
    </row>
    <row r="71" spans="16:23" ht="15" customHeight="1">
      <c r="U71" s="33"/>
      <c r="V71" s="32"/>
      <c r="W71" s="32"/>
    </row>
    <row r="72" spans="16:23" ht="15" customHeight="1">
      <c r="U72" s="33"/>
    </row>
    <row r="73" spans="16:23" ht="17.25" customHeight="1">
      <c r="U73" s="34"/>
    </row>
    <row r="74" spans="16:23" ht="17.25" customHeight="1">
      <c r="U74" s="36"/>
    </row>
    <row r="75" spans="16:23" ht="17.25" customHeight="1">
      <c r="U75" s="36"/>
    </row>
    <row r="76" spans="16:23" ht="17.25" customHeight="1">
      <c r="P76" s="32"/>
      <c r="Q76" s="32"/>
      <c r="R76" s="32"/>
      <c r="S76" s="32"/>
      <c r="T76" s="32"/>
    </row>
    <row r="77" spans="16:23" ht="17.25" customHeight="1">
      <c r="P77" s="32"/>
      <c r="Q77" s="32"/>
      <c r="R77" s="32"/>
      <c r="S77" s="32"/>
      <c r="T77" s="32"/>
    </row>
  </sheetData>
  <mergeCells count="10">
    <mergeCell ref="M2:M4"/>
    <mergeCell ref="N2:N4"/>
    <mergeCell ref="R2:R4"/>
    <mergeCell ref="T2:T4"/>
    <mergeCell ref="A2:A4"/>
    <mergeCell ref="B2:B4"/>
    <mergeCell ref="E2:E4"/>
    <mergeCell ref="J2:J4"/>
    <mergeCell ref="K2:K4"/>
    <mergeCell ref="L2:L4"/>
  </mergeCells>
  <phoneticPr fontId="3"/>
  <printOptions verticalCentered="1"/>
  <pageMargins left="0.78740157480314965" right="0.39370078740157483" top="0.78740157480314965" bottom="0.78740157480314965" header="0.51181102362204722" footer="0.51181102362204722"/>
  <pageSetup paperSize="9" scale="70" orientation="landscape" r:id="rId1"/>
  <headerFooter alignWithMargins="0"/>
  <colBreaks count="1" manualBreakCount="1">
    <brk id="13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75" zoomScaleNormal="75" zoomScaleSheetLayoutView="75" workbookViewId="0">
      <selection activeCell="A2" sqref="A2:A4"/>
    </sheetView>
  </sheetViews>
  <sheetFormatPr defaultRowHeight="17.25" customHeight="1"/>
  <cols>
    <col min="1" max="1" width="15.375" style="3" customWidth="1"/>
    <col min="2" max="2" width="14.875" style="3" customWidth="1"/>
    <col min="3" max="13" width="14.625" style="3" customWidth="1"/>
    <col min="14" max="14" width="14" style="3" customWidth="1"/>
    <col min="15" max="16384" width="9" style="3"/>
  </cols>
  <sheetData>
    <row r="1" spans="1:14" ht="24.75" customHeight="1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2"/>
    </row>
    <row r="2" spans="1:14" ht="15.95" customHeight="1">
      <c r="A2" s="40" t="s">
        <v>0</v>
      </c>
      <c r="B2" s="40" t="s">
        <v>1</v>
      </c>
      <c r="C2" s="46" t="s">
        <v>48</v>
      </c>
      <c r="D2" s="6"/>
      <c r="E2" s="6"/>
      <c r="F2" s="37" t="s">
        <v>49</v>
      </c>
      <c r="G2" s="37" t="s">
        <v>50</v>
      </c>
      <c r="H2" s="47" t="s">
        <v>51</v>
      </c>
      <c r="I2" s="48"/>
      <c r="J2" s="37" t="s">
        <v>52</v>
      </c>
      <c r="K2" s="49" t="s">
        <v>53</v>
      </c>
      <c r="L2" s="37" t="s">
        <v>54</v>
      </c>
      <c r="M2" s="37" t="s">
        <v>55</v>
      </c>
      <c r="N2" s="6"/>
    </row>
    <row r="3" spans="1:14" ht="15.95" customHeight="1">
      <c r="A3" s="41"/>
      <c r="B3" s="41"/>
      <c r="C3" s="50"/>
      <c r="D3" s="10" t="s">
        <v>56</v>
      </c>
      <c r="E3" s="10" t="s">
        <v>57</v>
      </c>
      <c r="F3" s="38"/>
      <c r="G3" s="38"/>
      <c r="H3" s="51" t="s">
        <v>58</v>
      </c>
      <c r="I3" s="51" t="s">
        <v>59</v>
      </c>
      <c r="J3" s="38"/>
      <c r="K3" s="52"/>
      <c r="L3" s="38"/>
      <c r="M3" s="38"/>
      <c r="N3" s="10" t="s">
        <v>27</v>
      </c>
    </row>
    <row r="4" spans="1:14" ht="15.95" customHeight="1">
      <c r="A4" s="42"/>
      <c r="B4" s="42"/>
      <c r="C4" s="53"/>
      <c r="D4" s="14"/>
      <c r="E4" s="14"/>
      <c r="F4" s="39"/>
      <c r="G4" s="39"/>
      <c r="H4" s="14" t="s">
        <v>60</v>
      </c>
      <c r="I4" s="14" t="s">
        <v>60</v>
      </c>
      <c r="J4" s="39"/>
      <c r="K4" s="54"/>
      <c r="L4" s="39"/>
      <c r="M4" s="39"/>
      <c r="N4" s="14"/>
    </row>
    <row r="5" spans="1:14" ht="4.5" customHeight="1">
      <c r="A5" s="21"/>
      <c r="B5" s="1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ht="17.25" customHeight="1">
      <c r="A6" s="10" t="s">
        <v>32</v>
      </c>
      <c r="B6" s="25">
        <f>SUM(C6:N6)</f>
        <v>2498</v>
      </c>
      <c r="C6" s="26">
        <f>C8+C9</f>
        <v>184</v>
      </c>
      <c r="D6" s="26">
        <f t="shared" ref="D6:N6" si="0">D8+D9</f>
        <v>218</v>
      </c>
      <c r="E6" s="26">
        <f t="shared" si="0"/>
        <v>212</v>
      </c>
      <c r="F6" s="26">
        <f t="shared" si="0"/>
        <v>422</v>
      </c>
      <c r="G6" s="26">
        <f t="shared" si="0"/>
        <v>110</v>
      </c>
      <c r="H6" s="26">
        <f t="shared" si="0"/>
        <v>28</v>
      </c>
      <c r="I6" s="26">
        <f t="shared" si="0"/>
        <v>9</v>
      </c>
      <c r="J6" s="26">
        <f t="shared" si="0"/>
        <v>955</v>
      </c>
      <c r="K6" s="26">
        <f t="shared" si="0"/>
        <v>86</v>
      </c>
      <c r="L6" s="26">
        <f t="shared" si="0"/>
        <v>177</v>
      </c>
      <c r="M6" s="26">
        <f t="shared" si="0"/>
        <v>61</v>
      </c>
      <c r="N6" s="27">
        <f t="shared" si="0"/>
        <v>36</v>
      </c>
    </row>
    <row r="7" spans="1:14" ht="6" customHeight="1">
      <c r="A7" s="10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</row>
    <row r="8" spans="1:14" ht="18" customHeight="1">
      <c r="A8" s="10" t="s">
        <v>33</v>
      </c>
      <c r="B8" s="25">
        <f>SUM(C8:N8)</f>
        <v>1551</v>
      </c>
      <c r="C8" s="26">
        <f>SUM(C12,C15,C18,C21,C24,C27,C30,C39,C33,C36)</f>
        <v>150</v>
      </c>
      <c r="D8" s="26">
        <f t="shared" ref="D8:N9" si="1">SUM(D12,D15,D18,D21,D24,D27,D30,D39,D33,D36)</f>
        <v>32</v>
      </c>
      <c r="E8" s="26">
        <f t="shared" si="1"/>
        <v>79</v>
      </c>
      <c r="F8" s="26">
        <f t="shared" si="1"/>
        <v>144</v>
      </c>
      <c r="G8" s="26">
        <f t="shared" si="1"/>
        <v>91</v>
      </c>
      <c r="H8" s="26">
        <f t="shared" si="1"/>
        <v>26</v>
      </c>
      <c r="I8" s="26">
        <f t="shared" si="1"/>
        <v>7</v>
      </c>
      <c r="J8" s="26">
        <f t="shared" si="1"/>
        <v>701</v>
      </c>
      <c r="K8" s="26">
        <f t="shared" si="1"/>
        <v>75</v>
      </c>
      <c r="L8" s="26">
        <f t="shared" si="1"/>
        <v>167</v>
      </c>
      <c r="M8" s="26">
        <f t="shared" si="1"/>
        <v>56</v>
      </c>
      <c r="N8" s="27">
        <f t="shared" si="1"/>
        <v>23</v>
      </c>
    </row>
    <row r="9" spans="1:14" ht="18" customHeight="1">
      <c r="A9" s="10" t="s">
        <v>34</v>
      </c>
      <c r="B9" s="25">
        <f>SUM(C9:N9)</f>
        <v>947</v>
      </c>
      <c r="C9" s="26">
        <f>SUM(C13,C16,C19,C22,C25,C28,C31,C40,C34,C37)</f>
        <v>34</v>
      </c>
      <c r="D9" s="26">
        <f t="shared" si="1"/>
        <v>186</v>
      </c>
      <c r="E9" s="26">
        <f t="shared" si="1"/>
        <v>133</v>
      </c>
      <c r="F9" s="26">
        <f t="shared" si="1"/>
        <v>278</v>
      </c>
      <c r="G9" s="26">
        <f t="shared" si="1"/>
        <v>19</v>
      </c>
      <c r="H9" s="26">
        <f t="shared" si="1"/>
        <v>2</v>
      </c>
      <c r="I9" s="26">
        <f t="shared" si="1"/>
        <v>2</v>
      </c>
      <c r="J9" s="26">
        <f t="shared" si="1"/>
        <v>254</v>
      </c>
      <c r="K9" s="26">
        <f t="shared" si="1"/>
        <v>11</v>
      </c>
      <c r="L9" s="26">
        <f t="shared" si="1"/>
        <v>10</v>
      </c>
      <c r="M9" s="26">
        <f t="shared" si="1"/>
        <v>5</v>
      </c>
      <c r="N9" s="27">
        <f t="shared" si="1"/>
        <v>13</v>
      </c>
    </row>
    <row r="10" spans="1:14" ht="6.75" customHeight="1">
      <c r="A10" s="1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18" customHeight="1">
      <c r="A11" s="10" t="s">
        <v>35</v>
      </c>
      <c r="B11" s="25">
        <v>751</v>
      </c>
      <c r="C11" s="26">
        <v>39</v>
      </c>
      <c r="D11" s="26">
        <v>75</v>
      </c>
      <c r="E11" s="26">
        <v>75</v>
      </c>
      <c r="F11" s="26">
        <v>156</v>
      </c>
      <c r="G11" s="26">
        <v>74</v>
      </c>
      <c r="H11" s="26">
        <v>7</v>
      </c>
      <c r="I11" s="26">
        <v>3</v>
      </c>
      <c r="J11" s="26">
        <v>222</v>
      </c>
      <c r="K11" s="26">
        <v>33</v>
      </c>
      <c r="L11" s="26">
        <v>24</v>
      </c>
      <c r="M11" s="26">
        <v>24</v>
      </c>
      <c r="N11" s="27">
        <v>19</v>
      </c>
    </row>
    <row r="12" spans="1:14" ht="18" customHeight="1">
      <c r="A12" s="10" t="s">
        <v>33</v>
      </c>
      <c r="B12" s="25">
        <v>408</v>
      </c>
      <c r="C12" s="26">
        <v>25</v>
      </c>
      <c r="D12" s="26">
        <v>10</v>
      </c>
      <c r="E12" s="26">
        <v>33</v>
      </c>
      <c r="F12" s="26">
        <v>49</v>
      </c>
      <c r="G12" s="26">
        <v>59</v>
      </c>
      <c r="H12" s="26">
        <v>6</v>
      </c>
      <c r="I12" s="26">
        <v>1</v>
      </c>
      <c r="J12" s="26">
        <v>143</v>
      </c>
      <c r="K12" s="26">
        <v>26</v>
      </c>
      <c r="L12" s="26">
        <v>23</v>
      </c>
      <c r="M12" s="26">
        <v>20</v>
      </c>
      <c r="N12" s="27">
        <v>13</v>
      </c>
    </row>
    <row r="13" spans="1:14" ht="18" customHeight="1">
      <c r="A13" s="10" t="s">
        <v>34</v>
      </c>
      <c r="B13" s="25">
        <v>343</v>
      </c>
      <c r="C13" s="26">
        <v>14</v>
      </c>
      <c r="D13" s="26">
        <v>65</v>
      </c>
      <c r="E13" s="26">
        <v>42</v>
      </c>
      <c r="F13" s="26">
        <v>107</v>
      </c>
      <c r="G13" s="26">
        <v>15</v>
      </c>
      <c r="H13" s="26">
        <v>1</v>
      </c>
      <c r="I13" s="26">
        <v>2</v>
      </c>
      <c r="J13" s="26">
        <v>79</v>
      </c>
      <c r="K13" s="26">
        <v>7</v>
      </c>
      <c r="L13" s="26">
        <v>1</v>
      </c>
      <c r="M13" s="26">
        <v>4</v>
      </c>
      <c r="N13" s="27">
        <v>6</v>
      </c>
    </row>
    <row r="14" spans="1:14" ht="18" customHeight="1">
      <c r="A14" s="10" t="s">
        <v>36</v>
      </c>
      <c r="B14" s="25">
        <v>322</v>
      </c>
      <c r="C14" s="26">
        <v>13</v>
      </c>
      <c r="D14" s="26">
        <v>18</v>
      </c>
      <c r="E14" s="26">
        <v>47</v>
      </c>
      <c r="F14" s="26">
        <v>61</v>
      </c>
      <c r="G14" s="26">
        <v>5</v>
      </c>
      <c r="H14" s="26">
        <v>15</v>
      </c>
      <c r="I14" s="26">
        <v>1</v>
      </c>
      <c r="J14" s="26">
        <v>120</v>
      </c>
      <c r="K14" s="26">
        <v>8</v>
      </c>
      <c r="L14" s="26">
        <v>15</v>
      </c>
      <c r="M14" s="26">
        <v>9</v>
      </c>
      <c r="N14" s="27">
        <v>10</v>
      </c>
    </row>
    <row r="15" spans="1:14" ht="18" customHeight="1">
      <c r="A15" s="10" t="s">
        <v>33</v>
      </c>
      <c r="B15" s="25">
        <v>171</v>
      </c>
      <c r="C15" s="26">
        <v>13</v>
      </c>
      <c r="D15" s="26">
        <v>4</v>
      </c>
      <c r="E15" s="26">
        <v>14</v>
      </c>
      <c r="F15" s="26">
        <v>22</v>
      </c>
      <c r="G15" s="26">
        <v>4</v>
      </c>
      <c r="H15" s="26">
        <v>15</v>
      </c>
      <c r="I15" s="26">
        <v>1</v>
      </c>
      <c r="J15" s="26">
        <v>61</v>
      </c>
      <c r="K15" s="26">
        <v>7</v>
      </c>
      <c r="L15" s="26">
        <v>15</v>
      </c>
      <c r="M15" s="26">
        <v>9</v>
      </c>
      <c r="N15" s="27">
        <v>6</v>
      </c>
    </row>
    <row r="16" spans="1:14" ht="18" customHeight="1">
      <c r="A16" s="10" t="s">
        <v>34</v>
      </c>
      <c r="B16" s="25">
        <v>151</v>
      </c>
      <c r="C16" s="26">
        <v>0</v>
      </c>
      <c r="D16" s="26">
        <v>14</v>
      </c>
      <c r="E16" s="26">
        <v>33</v>
      </c>
      <c r="F16" s="26">
        <v>39</v>
      </c>
      <c r="G16" s="26">
        <v>1</v>
      </c>
      <c r="H16" s="26">
        <v>0</v>
      </c>
      <c r="I16" s="26">
        <v>0</v>
      </c>
      <c r="J16" s="26">
        <v>59</v>
      </c>
      <c r="K16" s="26">
        <v>1</v>
      </c>
      <c r="L16" s="26">
        <v>0</v>
      </c>
      <c r="M16" s="26">
        <v>0</v>
      </c>
      <c r="N16" s="27">
        <v>4</v>
      </c>
    </row>
    <row r="17" spans="1:14" ht="18" customHeight="1">
      <c r="A17" s="10" t="s">
        <v>37</v>
      </c>
      <c r="B17" s="25">
        <v>801</v>
      </c>
      <c r="C17" s="26">
        <v>108</v>
      </c>
      <c r="D17" s="26">
        <v>12</v>
      </c>
      <c r="E17" s="26">
        <v>17</v>
      </c>
      <c r="F17" s="26">
        <v>23</v>
      </c>
      <c r="G17" s="26">
        <v>15</v>
      </c>
      <c r="H17" s="26">
        <v>0</v>
      </c>
      <c r="I17" s="26">
        <v>0</v>
      </c>
      <c r="J17" s="26">
        <v>452</v>
      </c>
      <c r="K17" s="26">
        <v>29</v>
      </c>
      <c r="L17" s="26">
        <v>119</v>
      </c>
      <c r="M17" s="26">
        <v>22</v>
      </c>
      <c r="N17" s="27">
        <v>4</v>
      </c>
    </row>
    <row r="18" spans="1:14" ht="18" customHeight="1">
      <c r="A18" s="10" t="s">
        <v>33</v>
      </c>
      <c r="B18" s="25">
        <v>726</v>
      </c>
      <c r="C18" s="26">
        <v>102</v>
      </c>
      <c r="D18" s="26">
        <v>7</v>
      </c>
      <c r="E18" s="26">
        <v>13</v>
      </c>
      <c r="F18" s="26">
        <v>13</v>
      </c>
      <c r="G18" s="26">
        <v>14</v>
      </c>
      <c r="H18" s="26">
        <v>0</v>
      </c>
      <c r="I18" s="26">
        <v>0</v>
      </c>
      <c r="J18" s="26">
        <v>411</v>
      </c>
      <c r="K18" s="26">
        <v>28</v>
      </c>
      <c r="L18" s="26">
        <v>115</v>
      </c>
      <c r="M18" s="26">
        <v>21</v>
      </c>
      <c r="N18" s="27">
        <v>2</v>
      </c>
    </row>
    <row r="19" spans="1:14" ht="18" customHeight="1">
      <c r="A19" s="10" t="s">
        <v>34</v>
      </c>
      <c r="B19" s="25">
        <v>75</v>
      </c>
      <c r="C19" s="26">
        <v>6</v>
      </c>
      <c r="D19" s="26">
        <v>5</v>
      </c>
      <c r="E19" s="26">
        <v>4</v>
      </c>
      <c r="F19" s="26">
        <v>10</v>
      </c>
      <c r="G19" s="26">
        <v>1</v>
      </c>
      <c r="H19" s="26">
        <v>0</v>
      </c>
      <c r="I19" s="26">
        <v>0</v>
      </c>
      <c r="J19" s="26">
        <v>41</v>
      </c>
      <c r="K19" s="26">
        <v>1</v>
      </c>
      <c r="L19" s="26">
        <v>4</v>
      </c>
      <c r="M19" s="26">
        <v>1</v>
      </c>
      <c r="N19" s="27">
        <v>2</v>
      </c>
    </row>
    <row r="20" spans="1:14" ht="18" customHeight="1">
      <c r="A20" s="10" t="s">
        <v>38</v>
      </c>
      <c r="B20" s="25">
        <v>281</v>
      </c>
      <c r="C20" s="26">
        <v>9</v>
      </c>
      <c r="D20" s="26">
        <v>93</v>
      </c>
      <c r="E20" s="26">
        <v>37</v>
      </c>
      <c r="F20" s="26">
        <v>32</v>
      </c>
      <c r="G20" s="26">
        <v>9</v>
      </c>
      <c r="H20" s="26">
        <v>2</v>
      </c>
      <c r="I20" s="26">
        <v>0</v>
      </c>
      <c r="J20" s="26">
        <v>82</v>
      </c>
      <c r="K20" s="26">
        <v>5</v>
      </c>
      <c r="L20" s="26">
        <v>8</v>
      </c>
      <c r="M20" s="26">
        <v>3</v>
      </c>
      <c r="N20" s="27">
        <v>1</v>
      </c>
    </row>
    <row r="21" spans="1:14" ht="18" customHeight="1">
      <c r="A21" s="10" t="s">
        <v>33</v>
      </c>
      <c r="B21" s="25">
        <v>98</v>
      </c>
      <c r="C21" s="26">
        <v>3</v>
      </c>
      <c r="D21" s="26">
        <v>11</v>
      </c>
      <c r="E21" s="26">
        <v>10</v>
      </c>
      <c r="F21" s="26">
        <v>5</v>
      </c>
      <c r="G21" s="26">
        <v>8</v>
      </c>
      <c r="H21" s="26">
        <v>1</v>
      </c>
      <c r="I21" s="26">
        <v>0</v>
      </c>
      <c r="J21" s="26">
        <v>46</v>
      </c>
      <c r="K21" s="26">
        <v>3</v>
      </c>
      <c r="L21" s="26">
        <v>7</v>
      </c>
      <c r="M21" s="26">
        <v>3</v>
      </c>
      <c r="N21" s="27">
        <v>1</v>
      </c>
    </row>
    <row r="22" spans="1:14" ht="18" customHeight="1">
      <c r="A22" s="10" t="s">
        <v>34</v>
      </c>
      <c r="B22" s="25">
        <v>183</v>
      </c>
      <c r="C22" s="26">
        <v>6</v>
      </c>
      <c r="D22" s="26">
        <v>82</v>
      </c>
      <c r="E22" s="26">
        <v>27</v>
      </c>
      <c r="F22" s="26">
        <v>27</v>
      </c>
      <c r="G22" s="26">
        <v>1</v>
      </c>
      <c r="H22" s="26">
        <v>1</v>
      </c>
      <c r="I22" s="26">
        <v>0</v>
      </c>
      <c r="J22" s="26">
        <v>36</v>
      </c>
      <c r="K22" s="26">
        <v>2</v>
      </c>
      <c r="L22" s="26">
        <v>1</v>
      </c>
      <c r="M22" s="26">
        <v>0</v>
      </c>
      <c r="N22" s="27">
        <v>0</v>
      </c>
    </row>
    <row r="23" spans="1:14" ht="18" customHeight="1">
      <c r="A23" s="10" t="s">
        <v>39</v>
      </c>
      <c r="B23" s="25">
        <v>45</v>
      </c>
      <c r="C23" s="26">
        <v>2</v>
      </c>
      <c r="D23" s="26">
        <v>1</v>
      </c>
      <c r="E23" s="26">
        <v>5</v>
      </c>
      <c r="F23" s="26">
        <v>14</v>
      </c>
      <c r="G23" s="26">
        <v>1</v>
      </c>
      <c r="H23" s="26">
        <v>1</v>
      </c>
      <c r="I23" s="26">
        <v>2</v>
      </c>
      <c r="J23" s="26">
        <v>11</v>
      </c>
      <c r="K23" s="26">
        <v>8</v>
      </c>
      <c r="L23" s="26">
        <v>0</v>
      </c>
      <c r="M23" s="26">
        <v>0</v>
      </c>
      <c r="N23" s="27">
        <v>0</v>
      </c>
    </row>
    <row r="24" spans="1:14" ht="18" customHeight="1">
      <c r="A24" s="10" t="s">
        <v>33</v>
      </c>
      <c r="B24" s="25">
        <v>26</v>
      </c>
      <c r="C24" s="26">
        <v>2</v>
      </c>
      <c r="D24" s="26">
        <v>0</v>
      </c>
      <c r="E24" s="26">
        <v>2</v>
      </c>
      <c r="F24" s="26">
        <v>2</v>
      </c>
      <c r="G24" s="26">
        <v>1</v>
      </c>
      <c r="H24" s="26">
        <v>1</v>
      </c>
      <c r="I24" s="26">
        <v>2</v>
      </c>
      <c r="J24" s="26">
        <v>8</v>
      </c>
      <c r="K24" s="26">
        <v>8</v>
      </c>
      <c r="L24" s="26">
        <v>0</v>
      </c>
      <c r="M24" s="26">
        <v>0</v>
      </c>
      <c r="N24" s="27">
        <v>0</v>
      </c>
    </row>
    <row r="25" spans="1:14" ht="18" customHeight="1">
      <c r="A25" s="10" t="s">
        <v>34</v>
      </c>
      <c r="B25" s="25">
        <v>19</v>
      </c>
      <c r="C25" s="26">
        <v>0</v>
      </c>
      <c r="D25" s="26">
        <v>1</v>
      </c>
      <c r="E25" s="26">
        <v>3</v>
      </c>
      <c r="F25" s="26">
        <v>12</v>
      </c>
      <c r="G25" s="26">
        <v>0</v>
      </c>
      <c r="H25" s="26">
        <v>0</v>
      </c>
      <c r="I25" s="26">
        <v>0</v>
      </c>
      <c r="J25" s="26">
        <v>3</v>
      </c>
      <c r="K25" s="26">
        <v>0</v>
      </c>
      <c r="L25" s="26">
        <v>0</v>
      </c>
      <c r="M25" s="26">
        <v>0</v>
      </c>
      <c r="N25" s="27">
        <v>0</v>
      </c>
    </row>
    <row r="26" spans="1:14" ht="18" customHeight="1">
      <c r="A26" s="10" t="s">
        <v>40</v>
      </c>
      <c r="B26" s="25">
        <v>62</v>
      </c>
      <c r="C26" s="26">
        <v>3</v>
      </c>
      <c r="D26" s="26">
        <v>1</v>
      </c>
      <c r="E26" s="26">
        <v>3</v>
      </c>
      <c r="F26" s="26">
        <v>47</v>
      </c>
      <c r="G26" s="26">
        <v>0</v>
      </c>
      <c r="H26" s="26">
        <v>0</v>
      </c>
      <c r="I26" s="26">
        <v>0</v>
      </c>
      <c r="J26" s="26">
        <v>8</v>
      </c>
      <c r="K26" s="26">
        <v>0</v>
      </c>
      <c r="L26" s="26">
        <v>0</v>
      </c>
      <c r="M26" s="26">
        <v>0</v>
      </c>
      <c r="N26" s="27">
        <v>0</v>
      </c>
    </row>
    <row r="27" spans="1:14" ht="18" customHeight="1">
      <c r="A27" s="10" t="s">
        <v>33</v>
      </c>
      <c r="B27" s="25">
        <v>29</v>
      </c>
      <c r="C27" s="26">
        <v>2</v>
      </c>
      <c r="D27" s="26">
        <v>0</v>
      </c>
      <c r="E27" s="26">
        <v>0</v>
      </c>
      <c r="F27" s="26">
        <v>26</v>
      </c>
      <c r="G27" s="26">
        <v>0</v>
      </c>
      <c r="H27" s="26">
        <v>0</v>
      </c>
      <c r="I27" s="26">
        <v>0</v>
      </c>
      <c r="J27" s="26">
        <v>1</v>
      </c>
      <c r="K27" s="26">
        <v>0</v>
      </c>
      <c r="L27" s="26">
        <v>0</v>
      </c>
      <c r="M27" s="26">
        <v>0</v>
      </c>
      <c r="N27" s="27">
        <v>0</v>
      </c>
    </row>
    <row r="28" spans="1:14" ht="18" customHeight="1">
      <c r="A28" s="10" t="s">
        <v>34</v>
      </c>
      <c r="B28" s="25">
        <v>33</v>
      </c>
      <c r="C28" s="26">
        <v>1</v>
      </c>
      <c r="D28" s="26">
        <v>1</v>
      </c>
      <c r="E28" s="26">
        <v>3</v>
      </c>
      <c r="F28" s="26">
        <v>21</v>
      </c>
      <c r="G28" s="26">
        <v>0</v>
      </c>
      <c r="H28" s="26">
        <v>0</v>
      </c>
      <c r="I28" s="26">
        <v>0</v>
      </c>
      <c r="J28" s="26">
        <v>7</v>
      </c>
      <c r="K28" s="26">
        <v>0</v>
      </c>
      <c r="L28" s="26">
        <v>0</v>
      </c>
      <c r="M28" s="26">
        <v>0</v>
      </c>
      <c r="N28" s="27">
        <v>0</v>
      </c>
    </row>
    <row r="29" spans="1:14" ht="18" customHeight="1">
      <c r="A29" s="10" t="s">
        <v>41</v>
      </c>
      <c r="B29" s="25">
        <v>5</v>
      </c>
      <c r="C29" s="26">
        <v>0</v>
      </c>
      <c r="D29" s="26">
        <v>0</v>
      </c>
      <c r="E29" s="26">
        <v>1</v>
      </c>
      <c r="F29" s="26">
        <v>3</v>
      </c>
      <c r="G29" s="26">
        <v>0</v>
      </c>
      <c r="H29" s="26">
        <v>0</v>
      </c>
      <c r="I29" s="26">
        <v>0</v>
      </c>
      <c r="J29" s="26">
        <v>1</v>
      </c>
      <c r="K29" s="26">
        <v>0</v>
      </c>
      <c r="L29" s="26">
        <v>0</v>
      </c>
      <c r="M29" s="26">
        <v>0</v>
      </c>
      <c r="N29" s="27">
        <v>0</v>
      </c>
    </row>
    <row r="30" spans="1:14" ht="18" customHeight="1">
      <c r="A30" s="10" t="s">
        <v>33</v>
      </c>
      <c r="B30" s="25">
        <v>1</v>
      </c>
      <c r="C30" s="26">
        <v>0</v>
      </c>
      <c r="D30" s="26">
        <v>0</v>
      </c>
      <c r="E30" s="26">
        <v>1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7">
        <v>0</v>
      </c>
    </row>
    <row r="31" spans="1:14" ht="18" customHeight="1">
      <c r="A31" s="10" t="s">
        <v>34</v>
      </c>
      <c r="B31" s="25">
        <v>4</v>
      </c>
      <c r="C31" s="26">
        <v>0</v>
      </c>
      <c r="D31" s="26">
        <v>0</v>
      </c>
      <c r="E31" s="26">
        <v>0</v>
      </c>
      <c r="F31" s="26">
        <v>3</v>
      </c>
      <c r="G31" s="26">
        <v>0</v>
      </c>
      <c r="H31" s="26">
        <v>0</v>
      </c>
      <c r="I31" s="26">
        <v>0</v>
      </c>
      <c r="J31" s="26">
        <v>1</v>
      </c>
      <c r="K31" s="26">
        <v>0</v>
      </c>
      <c r="L31" s="26">
        <v>0</v>
      </c>
      <c r="M31" s="26">
        <v>0</v>
      </c>
      <c r="N31" s="27">
        <v>0</v>
      </c>
    </row>
    <row r="32" spans="1:14" ht="18" customHeight="1">
      <c r="A32" s="10" t="s">
        <v>42</v>
      </c>
      <c r="B32" s="25">
        <v>24</v>
      </c>
      <c r="C32" s="26">
        <v>2</v>
      </c>
      <c r="D32" s="26">
        <v>0</v>
      </c>
      <c r="E32" s="26">
        <v>0</v>
      </c>
      <c r="F32" s="26">
        <v>22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7">
        <v>0</v>
      </c>
    </row>
    <row r="33" spans="1:14" ht="18" customHeight="1">
      <c r="A33" s="10" t="s">
        <v>33</v>
      </c>
      <c r="B33" s="25">
        <v>11</v>
      </c>
      <c r="C33" s="26">
        <v>1</v>
      </c>
      <c r="D33" s="26">
        <v>0</v>
      </c>
      <c r="E33" s="26">
        <v>0</v>
      </c>
      <c r="F33" s="26">
        <v>10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7">
        <v>0</v>
      </c>
    </row>
    <row r="34" spans="1:14" ht="18" customHeight="1">
      <c r="A34" s="10" t="s">
        <v>34</v>
      </c>
      <c r="B34" s="25">
        <v>13</v>
      </c>
      <c r="C34" s="26">
        <v>1</v>
      </c>
      <c r="D34" s="26">
        <v>0</v>
      </c>
      <c r="E34" s="26">
        <v>0</v>
      </c>
      <c r="F34" s="26">
        <v>12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7">
        <v>0</v>
      </c>
    </row>
    <row r="35" spans="1:14" ht="18" customHeight="1">
      <c r="A35" s="10" t="s">
        <v>43</v>
      </c>
      <c r="B35" s="25">
        <v>202</v>
      </c>
      <c r="C35" s="26">
        <v>8</v>
      </c>
      <c r="D35" s="26">
        <v>18</v>
      </c>
      <c r="E35" s="26">
        <v>27</v>
      </c>
      <c r="F35" s="26">
        <v>63</v>
      </c>
      <c r="G35" s="26">
        <v>5</v>
      </c>
      <c r="H35" s="26">
        <v>3</v>
      </c>
      <c r="I35" s="26">
        <v>3</v>
      </c>
      <c r="J35" s="26">
        <v>57</v>
      </c>
      <c r="K35" s="26">
        <v>3</v>
      </c>
      <c r="L35" s="26">
        <v>11</v>
      </c>
      <c r="M35" s="26">
        <v>3</v>
      </c>
      <c r="N35" s="27">
        <v>1</v>
      </c>
    </row>
    <row r="36" spans="1:14" ht="18" customHeight="1">
      <c r="A36" s="10" t="s">
        <v>33</v>
      </c>
      <c r="B36" s="25">
        <v>80</v>
      </c>
      <c r="C36" s="26">
        <v>2</v>
      </c>
      <c r="D36" s="26">
        <v>0</v>
      </c>
      <c r="E36" s="26">
        <v>6</v>
      </c>
      <c r="F36" s="26">
        <v>17</v>
      </c>
      <c r="G36" s="26">
        <v>4</v>
      </c>
      <c r="H36" s="26">
        <v>3</v>
      </c>
      <c r="I36" s="26">
        <v>3</v>
      </c>
      <c r="J36" s="26">
        <v>31</v>
      </c>
      <c r="K36" s="26">
        <v>3</v>
      </c>
      <c r="L36" s="26">
        <v>7</v>
      </c>
      <c r="M36" s="26">
        <v>3</v>
      </c>
      <c r="N36" s="27">
        <v>1</v>
      </c>
    </row>
    <row r="37" spans="1:14" ht="18" customHeight="1">
      <c r="A37" s="10" t="s">
        <v>34</v>
      </c>
      <c r="B37" s="25">
        <v>122</v>
      </c>
      <c r="C37" s="26">
        <v>6</v>
      </c>
      <c r="D37" s="26">
        <v>18</v>
      </c>
      <c r="E37" s="26">
        <v>21</v>
      </c>
      <c r="F37" s="26">
        <v>46</v>
      </c>
      <c r="G37" s="26">
        <v>1</v>
      </c>
      <c r="H37" s="26">
        <v>0</v>
      </c>
      <c r="I37" s="26">
        <v>0</v>
      </c>
      <c r="J37" s="26">
        <v>26</v>
      </c>
      <c r="K37" s="26">
        <v>0</v>
      </c>
      <c r="L37" s="26">
        <v>4</v>
      </c>
      <c r="M37" s="26">
        <v>0</v>
      </c>
      <c r="N37" s="27">
        <v>0</v>
      </c>
    </row>
    <row r="38" spans="1:14" ht="18" customHeight="1">
      <c r="A38" s="10" t="s">
        <v>44</v>
      </c>
      <c r="B38" s="25">
        <v>5</v>
      </c>
      <c r="C38" s="26">
        <v>0</v>
      </c>
      <c r="D38" s="26">
        <v>0</v>
      </c>
      <c r="E38" s="26">
        <v>0</v>
      </c>
      <c r="F38" s="26">
        <v>1</v>
      </c>
      <c r="G38" s="26">
        <v>1</v>
      </c>
      <c r="H38" s="26">
        <v>0</v>
      </c>
      <c r="I38" s="26">
        <v>0</v>
      </c>
      <c r="J38" s="26">
        <v>2</v>
      </c>
      <c r="K38" s="26">
        <v>0</v>
      </c>
      <c r="L38" s="26">
        <v>0</v>
      </c>
      <c r="M38" s="26">
        <v>0</v>
      </c>
      <c r="N38" s="27">
        <v>1</v>
      </c>
    </row>
    <row r="39" spans="1:14" ht="18" customHeight="1">
      <c r="A39" s="10" t="s">
        <v>33</v>
      </c>
      <c r="B39" s="25">
        <v>1</v>
      </c>
      <c r="C39" s="26">
        <v>0</v>
      </c>
      <c r="D39" s="26">
        <v>0</v>
      </c>
      <c r="E39" s="26">
        <v>0</v>
      </c>
      <c r="F39" s="26">
        <v>0</v>
      </c>
      <c r="G39" s="26">
        <v>1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7">
        <v>0</v>
      </c>
    </row>
    <row r="40" spans="1:14" ht="18" customHeight="1">
      <c r="A40" s="14" t="s">
        <v>34</v>
      </c>
      <c r="B40" s="28">
        <v>4</v>
      </c>
      <c r="C40" s="29">
        <v>0</v>
      </c>
      <c r="D40" s="29">
        <v>0</v>
      </c>
      <c r="E40" s="29">
        <v>0</v>
      </c>
      <c r="F40" s="29">
        <v>1</v>
      </c>
      <c r="G40" s="29">
        <v>0</v>
      </c>
      <c r="H40" s="29">
        <v>0</v>
      </c>
      <c r="I40" s="29">
        <v>0</v>
      </c>
      <c r="J40" s="29">
        <v>2</v>
      </c>
      <c r="K40" s="29">
        <v>0</v>
      </c>
      <c r="L40" s="29">
        <v>0</v>
      </c>
      <c r="M40" s="29">
        <v>0</v>
      </c>
      <c r="N40" s="30">
        <v>1</v>
      </c>
    </row>
    <row r="41" spans="1:14" ht="15.95" customHeight="1"/>
    <row r="42" spans="1:14" ht="18" customHeight="1"/>
    <row r="43" spans="1:14" ht="4.5" customHeight="1"/>
    <row r="45" spans="1:14" ht="6.75" customHeight="1"/>
    <row r="46" spans="1:14" ht="15" customHeight="1"/>
    <row r="47" spans="1:14" ht="15" customHeight="1"/>
    <row r="48" spans="1:14" ht="4.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</sheetData>
  <mergeCells count="10">
    <mergeCell ref="J2:J4"/>
    <mergeCell ref="K2:K4"/>
    <mergeCell ref="L2:L4"/>
    <mergeCell ref="M2:M4"/>
    <mergeCell ref="A2:A4"/>
    <mergeCell ref="B2:B4"/>
    <mergeCell ref="C2:C4"/>
    <mergeCell ref="F2:F4"/>
    <mergeCell ref="G2:G4"/>
    <mergeCell ref="H2:I2"/>
  </mergeCells>
  <phoneticPr fontId="3"/>
  <printOptions verticalCentered="1"/>
  <pageMargins left="0.78740157480314965" right="0.19685039370078741" top="0.78740157480314965" bottom="0.78740157480314965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産業別就職先</vt:lpstr>
      <vt:lpstr>職業別就職先</vt:lpstr>
      <vt:lpstr>産業別就職先!Print_Area</vt:lpstr>
      <vt:lpstr>職業別就職先!Print_Area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2018-12-28T07:35:55Z</dcterms:created>
  <dcterms:modified xsi:type="dcterms:W3CDTF">2018-12-28T07:44:20Z</dcterms:modified>
</cp:coreProperties>
</file>