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中等教育、専修・各種、特別支援、幼保の状況" sheetId="1" r:id="rId1"/>
  </sheets>
  <definedNames>
    <definedName name="_xlnm.Print_Area" localSheetId="0">'中等教育、専修・各種、特別支援、幼保の状況'!$B$1:$O$64</definedName>
  </definedNames>
  <calcPr calcId="145621"/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D62" i="1"/>
  <c r="C62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<sst xmlns="http://schemas.openxmlformats.org/spreadsheetml/2006/main" count="127" uniqueCount="79">
  <si>
    <t>区分</t>
    <rPh sb="0" eb="2">
      <t>クブン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</si>
  <si>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</si>
  <si>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生　　　　　徒　　　　　数</t>
    <rPh sb="0" eb="1">
      <t>ショウ</t>
    </rPh>
    <rPh sb="6" eb="7">
      <t>タダ</t>
    </rPh>
    <rPh sb="12" eb="13">
      <t>カズ</t>
    </rPh>
    <phoneticPr fontId="5"/>
  </si>
  <si>
    <t>教  員  数
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シャ</t>
    </rPh>
    <phoneticPr fontId="5"/>
  </si>
  <si>
    <t>職  員  数
（本務者）</t>
    <rPh sb="0" eb="1">
      <t>ショク</t>
    </rPh>
    <rPh sb="3" eb="4">
      <t>イン</t>
    </rPh>
    <rPh sb="6" eb="7">
      <t>カズ</t>
    </rPh>
    <rPh sb="9" eb="11">
      <t>ホンム</t>
    </rPh>
    <rPh sb="11" eb="12">
      <t>シャ</t>
    </rPh>
    <phoneticPr fontId="5"/>
  </si>
  <si>
    <t>前期課程</t>
    <phoneticPr fontId="5"/>
  </si>
  <si>
    <t>後期課程</t>
    <rPh sb="0" eb="2">
      <t>コウキ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</si>
  <si>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</si>
  <si>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</si>
  <si>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</si>
  <si>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          計</t>
    <rPh sb="0" eb="1">
      <t>ケン</t>
    </rPh>
    <rPh sb="11" eb="12">
      <t>ケイ</t>
    </rPh>
    <phoneticPr fontId="5"/>
  </si>
  <si>
    <t>公          立</t>
    <rPh sb="0" eb="1">
      <t>コウ</t>
    </rPh>
    <rPh sb="11" eb="12">
      <t>リツ</t>
    </rPh>
    <phoneticPr fontId="5"/>
  </si>
  <si>
    <t>私          立</t>
    <rPh sb="0" eb="1">
      <t>シ</t>
    </rPh>
    <rPh sb="11" eb="12">
      <t>リツ</t>
    </rPh>
    <phoneticPr fontId="5"/>
  </si>
  <si>
    <t>*</t>
    <phoneticPr fontId="5"/>
  </si>
  <si>
    <t>学　　　級　　　数</t>
    <rPh sb="0" eb="1">
      <t>ガク</t>
    </rPh>
    <rPh sb="4" eb="5">
      <t>キュウ</t>
    </rPh>
    <rPh sb="8" eb="9">
      <t>スウ</t>
    </rPh>
    <phoneticPr fontId="5"/>
  </si>
  <si>
    <t>生　　　徒　　　数</t>
    <rPh sb="0" eb="1">
      <t>ショウ</t>
    </rPh>
    <rPh sb="4" eb="5">
      <t>タダ</t>
    </rPh>
    <rPh sb="8" eb="9">
      <t>カズ</t>
    </rPh>
    <phoneticPr fontId="5"/>
  </si>
  <si>
    <t>教  員  数
（本務者）</t>
    <rPh sb="9" eb="11">
      <t>ホンム</t>
    </rPh>
    <rPh sb="11" eb="12">
      <t>シャ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</si>
  <si>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</si>
  <si>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</si>
  <si>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</si>
  <si>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高等部</t>
    <rPh sb="0" eb="3">
      <t>コウトウブ</t>
    </rPh>
    <phoneticPr fontId="5"/>
  </si>
  <si>
    <t xml:space="preserve"> 幼稚部</t>
    <rPh sb="1" eb="4">
      <t>ヨウチブ</t>
    </rPh>
    <phoneticPr fontId="5"/>
  </si>
  <si>
    <t>中学部</t>
    <rPh sb="0" eb="1">
      <t>ナカ</t>
    </rPh>
    <rPh sb="1" eb="2">
      <t>ガク</t>
    </rPh>
    <rPh sb="2" eb="3">
      <t>ブ</t>
    </rPh>
    <phoneticPr fontId="5"/>
  </si>
  <si>
    <t>高等部</t>
    <rPh sb="0" eb="2">
      <t>コウトウ</t>
    </rPh>
    <rPh sb="2" eb="3">
      <t>ブ</t>
    </rPh>
    <phoneticPr fontId="5"/>
  </si>
  <si>
    <t>*</t>
    <phoneticPr fontId="5"/>
  </si>
  <si>
    <t>国          立</t>
    <rPh sb="0" eb="1">
      <t>クニ</t>
    </rPh>
    <rPh sb="11" eb="12">
      <t>リツ</t>
    </rPh>
    <phoneticPr fontId="5"/>
  </si>
  <si>
    <t>専　　　修　　　学　　　校</t>
    <rPh sb="0" eb="1">
      <t>アツム</t>
    </rPh>
    <rPh sb="4" eb="5">
      <t>オサム</t>
    </rPh>
    <rPh sb="8" eb="9">
      <t>ガク</t>
    </rPh>
    <rPh sb="12" eb="13">
      <t>コウ</t>
    </rPh>
    <phoneticPr fontId="5"/>
  </si>
  <si>
    <t>各　　　種　　　学　　　校</t>
    <rPh sb="0" eb="1">
      <t>カク</t>
    </rPh>
    <rPh sb="4" eb="5">
      <t>シュ</t>
    </rPh>
    <rPh sb="8" eb="9">
      <t>ガク</t>
    </rPh>
    <rPh sb="12" eb="13">
      <t>コウ</t>
    </rPh>
    <phoneticPr fontId="5"/>
  </si>
  <si>
    <t>学  校  数</t>
    <rPh sb="0" eb="4">
      <t>ガッコウ</t>
    </rPh>
    <rPh sb="6" eb="7">
      <t>スウ</t>
    </rPh>
    <phoneticPr fontId="5"/>
  </si>
  <si>
    <t>教  員  数</t>
    <rPh sb="0" eb="4">
      <t>キョウイン</t>
    </rPh>
    <rPh sb="6" eb="7">
      <t>スウ</t>
    </rPh>
    <phoneticPr fontId="5"/>
  </si>
  <si>
    <t>職  員  数</t>
    <rPh sb="0" eb="7">
      <t>ショクインスウ</t>
    </rPh>
    <phoneticPr fontId="5"/>
  </si>
  <si>
    <t>教  員  数</t>
  </si>
  <si>
    <t>職  員  数</t>
  </si>
  <si>
    <t>（本 務 者）</t>
    <rPh sb="1" eb="4">
      <t>ホンム</t>
    </rPh>
    <rPh sb="5" eb="6">
      <t>シャ</t>
    </rPh>
    <phoneticPr fontId="5"/>
  </si>
  <si>
    <t>（ 本務者 ）</t>
  </si>
  <si>
    <t>-</t>
  </si>
  <si>
    <t>市          計</t>
    <rPh sb="0" eb="1">
      <t>シ</t>
    </rPh>
    <rPh sb="11" eb="12">
      <t>ケイ</t>
    </rPh>
    <phoneticPr fontId="5"/>
  </si>
  <si>
    <t>郡          計</t>
    <rPh sb="0" eb="1">
      <t>グン</t>
    </rPh>
    <rPh sb="11" eb="12">
      <t>ケイ</t>
    </rPh>
    <phoneticPr fontId="5"/>
  </si>
  <si>
    <t>松   山   市</t>
  </si>
  <si>
    <t>今   治   市</t>
  </si>
  <si>
    <t>宇 和 島 市</t>
  </si>
  <si>
    <t>八 幡 浜 市</t>
  </si>
  <si>
    <t>新 居 浜 市</t>
  </si>
  <si>
    <t>西   条   市</t>
  </si>
  <si>
    <t>大   洲   市</t>
  </si>
  <si>
    <t>伊   予   市</t>
  </si>
  <si>
    <t>四国中央市</t>
  </si>
  <si>
    <t>西   予   市</t>
  </si>
  <si>
    <t>東   温   市</t>
  </si>
  <si>
    <t>*</t>
    <phoneticPr fontId="5"/>
  </si>
  <si>
    <t>越   智   郡</t>
  </si>
  <si>
    <t>上   島   町</t>
  </si>
  <si>
    <t>上 浮 穴 郡</t>
  </si>
  <si>
    <t>久万高原町</t>
  </si>
  <si>
    <t>伊   予   郡</t>
  </si>
  <si>
    <t>松   前   町</t>
  </si>
  <si>
    <t>砥   部   町</t>
  </si>
  <si>
    <t>喜   多   郡</t>
  </si>
  <si>
    <t>内   子   町</t>
  </si>
  <si>
    <t>西 宇 和 郡</t>
  </si>
  <si>
    <t>伊   方   町</t>
  </si>
  <si>
    <t>北 宇 和 郡</t>
  </si>
  <si>
    <t>松   野   町</t>
  </si>
  <si>
    <t>鬼   北   町</t>
  </si>
  <si>
    <t>南 宇 和 郡</t>
  </si>
  <si>
    <t>愛   南   町</t>
  </si>
  <si>
    <t>園数</t>
    <rPh sb="0" eb="1">
      <t>エン</t>
    </rPh>
    <rPh sb="1" eb="2">
      <t>スウ</t>
    </rPh>
    <phoneticPr fontId="5"/>
  </si>
  <si>
    <t>学級数</t>
    <rPh sb="0" eb="2">
      <t>ガッキュウ</t>
    </rPh>
    <rPh sb="2" eb="3">
      <t>スウ</t>
    </rPh>
    <phoneticPr fontId="5"/>
  </si>
  <si>
    <t>園　児　数</t>
    <rPh sb="0" eb="1">
      <t>エン</t>
    </rPh>
    <rPh sb="2" eb="3">
      <t>コ</t>
    </rPh>
    <rPh sb="4" eb="5">
      <t>スウ</t>
    </rPh>
    <phoneticPr fontId="5"/>
  </si>
  <si>
    <t>教育・保育</t>
    <rPh sb="0" eb="2">
      <t>キョウイク</t>
    </rPh>
    <rPh sb="3" eb="5">
      <t>ホイク</t>
    </rPh>
    <phoneticPr fontId="5"/>
  </si>
  <si>
    <t>その他の</t>
    <rPh sb="2" eb="3">
      <t>タ</t>
    </rPh>
    <phoneticPr fontId="5"/>
  </si>
  <si>
    <t>職員数</t>
    <rPh sb="0" eb="3">
      <t>ショクインスウ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</si>
  <si>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</si>
  <si>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（本務者）</t>
    <rPh sb="1" eb="3">
      <t>ホンム</t>
    </rPh>
    <rPh sb="3" eb="4">
      <t>シャ</t>
    </rPh>
    <phoneticPr fontId="5"/>
  </si>
  <si>
    <t>（ 本務者 ）</t>
    <rPh sb="2" eb="3">
      <t>ホン</t>
    </rPh>
    <rPh sb="3" eb="4">
      <t>ツトム</t>
    </rPh>
    <rPh sb="4" eb="5">
      <t>シャ</t>
    </rPh>
    <phoneticPr fontId="5"/>
  </si>
  <si>
    <t>中等教育学校の状況</t>
    <rPh sb="0" eb="2">
      <t>チュウトウ</t>
    </rPh>
    <rPh sb="2" eb="4">
      <t>キョウイク</t>
    </rPh>
    <rPh sb="4" eb="6">
      <t>ガッコウ</t>
    </rPh>
    <rPh sb="7" eb="9">
      <t>ジョウキョウ</t>
    </rPh>
    <phoneticPr fontId="5"/>
  </si>
  <si>
    <t>特別支援学校の状況</t>
    <rPh sb="0" eb="2">
      <t>トクベツ</t>
    </rPh>
    <rPh sb="2" eb="4">
      <t>シエン</t>
    </rPh>
    <rPh sb="4" eb="6">
      <t>ガッコウ</t>
    </rPh>
    <rPh sb="7" eb="9">
      <t>ジョウキョウ</t>
    </rPh>
    <phoneticPr fontId="5"/>
  </si>
  <si>
    <t>専修学校 ・各種学校の状況</t>
    <rPh sb="0" eb="4">
      <t>センシュウガッコウ</t>
    </rPh>
    <rPh sb="6" eb="10">
      <t>カクシュガッコウ</t>
    </rPh>
    <rPh sb="11" eb="13">
      <t>ジョウキョウ</t>
    </rPh>
    <phoneticPr fontId="5"/>
  </si>
  <si>
    <t>幼保連携型認定こども園の状況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</si>
</sst>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HGPｺﾞｼｯｸM"/>
      <family val="3"/>
      <charset val="128"/>
    </font>
    <font>
      <sz val="12"/>
      <color indexed="8"/>
      <name val="HGSｺﾞｼｯｸM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38" fontId="2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left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41" fontId="7" fillId="0" borderId="13" xfId="1" applyNumberFormat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/>
    </xf>
    <xf numFmtId="38" fontId="2" fillId="0" borderId="10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horizontal="right" vertical="center"/>
    </xf>
    <xf numFmtId="38" fontId="2" fillId="0" borderId="0" xfId="1" applyFont="1" applyFill="1"/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view="pageBreakPreview" topLeftCell="B1" zoomScaleNormal="75" zoomScaleSheetLayoutView="100" workbookViewId="0">
      <selection activeCell="B1" sqref="B1"/>
    </sheetView>
  </sheetViews>
  <sheetFormatPr defaultRowHeight="14.25"/>
  <cols>
    <col min="1" max="1" width="3" style="1" bestFit="1" customWidth="1"/>
    <col min="2" max="2" width="12.625" style="1" customWidth="1"/>
    <col min="3" max="14" width="10.625" style="1" customWidth="1"/>
    <col min="15" max="15" width="10.75" style="1" customWidth="1"/>
    <col min="16" max="19" width="7.375" style="1" customWidth="1"/>
    <col min="20" max="20" width="7.875" style="1" customWidth="1"/>
    <col min="21" max="21" width="7.375" style="1" customWidth="1"/>
    <col min="22" max="32" width="5.625" style="1" customWidth="1"/>
    <col min="33" max="16384" width="9" style="1"/>
  </cols>
  <sheetData>
    <row r="1" spans="1:15" ht="26.25" customHeight="1">
      <c r="B1" s="2" t="s">
        <v>75</v>
      </c>
      <c r="C1" s="3"/>
    </row>
    <row r="2" spans="1:15" ht="15.6" customHeight="1">
      <c r="B2" s="4" t="s">
        <v>0</v>
      </c>
      <c r="C2" s="4" t="s">
        <v>1</v>
      </c>
      <c r="D2" s="5"/>
      <c r="E2" s="6"/>
      <c r="F2" s="6"/>
      <c r="G2" s="7" t="s">
        <v>2</v>
      </c>
      <c r="H2" s="8"/>
      <c r="I2" s="8"/>
      <c r="J2" s="6"/>
      <c r="K2" s="6"/>
      <c r="L2" s="6"/>
      <c r="M2" s="9" t="s">
        <v>3</v>
      </c>
      <c r="N2" s="9" t="s">
        <v>4</v>
      </c>
      <c r="O2" s="10"/>
    </row>
    <row r="3" spans="1:15" ht="15.6" customHeight="1">
      <c r="B3" s="11"/>
      <c r="C3" s="11"/>
      <c r="D3" s="12"/>
      <c r="E3" s="12"/>
      <c r="F3" s="13"/>
      <c r="G3" s="14"/>
      <c r="H3" s="6" t="s">
        <v>5</v>
      </c>
      <c r="I3" s="15"/>
      <c r="J3" s="14"/>
      <c r="K3" s="6" t="s">
        <v>6</v>
      </c>
      <c r="L3" s="15"/>
      <c r="M3" s="16"/>
      <c r="N3" s="16"/>
      <c r="O3" s="10"/>
    </row>
    <row r="4" spans="1:15" ht="15.6" customHeight="1">
      <c r="B4" s="17"/>
      <c r="C4" s="17"/>
      <c r="D4" s="18" t="s">
        <v>7</v>
      </c>
      <c r="E4" s="18" t="s">
        <v>8</v>
      </c>
      <c r="F4" s="19" t="s">
        <v>9</v>
      </c>
      <c r="G4" s="18" t="s">
        <v>7</v>
      </c>
      <c r="H4" s="18" t="s">
        <v>8</v>
      </c>
      <c r="I4" s="18" t="s">
        <v>9</v>
      </c>
      <c r="J4" s="18" t="s">
        <v>7</v>
      </c>
      <c r="K4" s="18" t="s">
        <v>8</v>
      </c>
      <c r="L4" s="18" t="s">
        <v>9</v>
      </c>
      <c r="M4" s="20"/>
      <c r="N4" s="20"/>
      <c r="O4" s="10"/>
    </row>
    <row r="5" spans="1:15" ht="26.1" customHeight="1">
      <c r="B5" s="18" t="s">
        <v>10</v>
      </c>
      <c r="C5" s="21">
        <v>5</v>
      </c>
      <c r="D5" s="22">
        <v>3840</v>
      </c>
      <c r="E5" s="22">
        <v>1741</v>
      </c>
      <c r="F5" s="22">
        <v>2099</v>
      </c>
      <c r="G5" s="22">
        <v>1860</v>
      </c>
      <c r="H5" s="22">
        <v>830</v>
      </c>
      <c r="I5" s="22">
        <v>1030</v>
      </c>
      <c r="J5" s="22">
        <v>1980</v>
      </c>
      <c r="K5" s="22">
        <v>911</v>
      </c>
      <c r="L5" s="22">
        <v>1069</v>
      </c>
      <c r="M5" s="22">
        <v>296</v>
      </c>
      <c r="N5" s="23">
        <v>31</v>
      </c>
      <c r="O5" s="24"/>
    </row>
    <row r="6" spans="1:15" ht="26.1" customHeight="1">
      <c r="B6" s="18" t="s">
        <v>11</v>
      </c>
      <c r="C6" s="25">
        <v>3</v>
      </c>
      <c r="D6" s="26">
        <v>2629</v>
      </c>
      <c r="E6" s="26">
        <v>1128</v>
      </c>
      <c r="F6" s="26">
        <v>1501</v>
      </c>
      <c r="G6" s="26">
        <v>1255</v>
      </c>
      <c r="H6" s="26">
        <v>520</v>
      </c>
      <c r="I6" s="26">
        <v>735</v>
      </c>
      <c r="J6" s="26">
        <v>1374</v>
      </c>
      <c r="K6" s="26">
        <v>608</v>
      </c>
      <c r="L6" s="26">
        <v>766</v>
      </c>
      <c r="M6" s="26">
        <v>195</v>
      </c>
      <c r="N6" s="27">
        <v>20</v>
      </c>
      <c r="O6" s="24"/>
    </row>
    <row r="7" spans="1:15" ht="25.5" customHeight="1">
      <c r="B7" s="28" t="s">
        <v>12</v>
      </c>
      <c r="C7" s="29">
        <v>2</v>
      </c>
      <c r="D7" s="30">
        <v>1211</v>
      </c>
      <c r="E7" s="30">
        <v>613</v>
      </c>
      <c r="F7" s="30">
        <v>598</v>
      </c>
      <c r="G7" s="30">
        <v>605</v>
      </c>
      <c r="H7" s="30">
        <v>310</v>
      </c>
      <c r="I7" s="30">
        <v>295</v>
      </c>
      <c r="J7" s="30">
        <v>606</v>
      </c>
      <c r="K7" s="30">
        <v>303</v>
      </c>
      <c r="L7" s="30">
        <v>303</v>
      </c>
      <c r="M7" s="30">
        <v>101</v>
      </c>
      <c r="N7" s="31">
        <v>11</v>
      </c>
      <c r="O7" s="24"/>
    </row>
    <row r="8" spans="1:15" ht="15.75" customHeight="1"/>
    <row r="9" spans="1:15" ht="27.75" customHeight="1">
      <c r="A9" s="1" t="s">
        <v>13</v>
      </c>
      <c r="B9" s="2" t="s">
        <v>76</v>
      </c>
      <c r="C9" s="3"/>
    </row>
    <row r="10" spans="1:15" ht="15.6" customHeight="1">
      <c r="B10" s="4" t="s">
        <v>0</v>
      </c>
      <c r="C10" s="4" t="s">
        <v>1</v>
      </c>
      <c r="D10" s="32" t="s">
        <v>14</v>
      </c>
      <c r="E10" s="33"/>
      <c r="F10" s="33"/>
      <c r="G10" s="33"/>
      <c r="H10" s="34"/>
      <c r="I10" s="32" t="s">
        <v>15</v>
      </c>
      <c r="J10" s="33"/>
      <c r="K10" s="33"/>
      <c r="L10" s="33"/>
      <c r="M10" s="34"/>
      <c r="N10" s="9" t="s">
        <v>16</v>
      </c>
      <c r="O10" s="9" t="s">
        <v>4</v>
      </c>
    </row>
    <row r="11" spans="1:15" ht="15.6" customHeight="1">
      <c r="B11" s="11"/>
      <c r="C11" s="11"/>
      <c r="D11" s="4" t="s">
        <v>7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7</v>
      </c>
      <c r="J11" s="4" t="s">
        <v>21</v>
      </c>
      <c r="K11" s="4" t="s">
        <v>18</v>
      </c>
      <c r="L11" s="4" t="s">
        <v>22</v>
      </c>
      <c r="M11" s="4" t="s">
        <v>23</v>
      </c>
      <c r="N11" s="16"/>
      <c r="O11" s="16"/>
    </row>
    <row r="12" spans="1:15" ht="15.6" customHeight="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0"/>
      <c r="O12" s="20"/>
    </row>
    <row r="13" spans="1:15" ht="26.1" customHeight="1">
      <c r="A13" s="1" t="s">
        <v>24</v>
      </c>
      <c r="B13" s="18" t="s">
        <v>10</v>
      </c>
      <c r="C13" s="35">
        <v>10</v>
      </c>
      <c r="D13" s="36">
        <v>372</v>
      </c>
      <c r="E13" s="36">
        <v>6</v>
      </c>
      <c r="F13" s="36">
        <v>129</v>
      </c>
      <c r="G13" s="36">
        <v>89</v>
      </c>
      <c r="H13" s="36">
        <v>148</v>
      </c>
      <c r="I13" s="36">
        <v>1587</v>
      </c>
      <c r="J13" s="36">
        <v>8</v>
      </c>
      <c r="K13" s="36">
        <v>454</v>
      </c>
      <c r="L13" s="36">
        <v>352</v>
      </c>
      <c r="M13" s="36">
        <v>773</v>
      </c>
      <c r="N13" s="36">
        <v>876</v>
      </c>
      <c r="O13" s="37">
        <v>197</v>
      </c>
    </row>
    <row r="14" spans="1:15" ht="26.1" customHeight="1">
      <c r="B14" s="18" t="s">
        <v>25</v>
      </c>
      <c r="C14" s="38">
        <v>1</v>
      </c>
      <c r="D14" s="39">
        <v>9</v>
      </c>
      <c r="E14" s="40">
        <v>0</v>
      </c>
      <c r="F14" s="40">
        <v>3</v>
      </c>
      <c r="G14" s="40">
        <v>3</v>
      </c>
      <c r="H14" s="40">
        <v>3</v>
      </c>
      <c r="I14" s="39">
        <v>59</v>
      </c>
      <c r="J14" s="40">
        <v>0</v>
      </c>
      <c r="K14" s="40">
        <v>17</v>
      </c>
      <c r="L14" s="40">
        <v>18</v>
      </c>
      <c r="M14" s="40">
        <v>24</v>
      </c>
      <c r="N14" s="40">
        <v>28</v>
      </c>
      <c r="O14" s="41">
        <v>10</v>
      </c>
    </row>
    <row r="15" spans="1:15" ht="26.1" customHeight="1">
      <c r="B15" s="42" t="s">
        <v>11</v>
      </c>
      <c r="C15" s="43">
        <v>9</v>
      </c>
      <c r="D15" s="44">
        <v>363</v>
      </c>
      <c r="E15" s="45">
        <v>6</v>
      </c>
      <c r="F15" s="45">
        <v>126</v>
      </c>
      <c r="G15" s="45">
        <v>86</v>
      </c>
      <c r="H15" s="45">
        <v>145</v>
      </c>
      <c r="I15" s="44">
        <v>1528</v>
      </c>
      <c r="J15" s="45">
        <v>8</v>
      </c>
      <c r="K15" s="45">
        <v>437</v>
      </c>
      <c r="L15" s="45">
        <v>334</v>
      </c>
      <c r="M15" s="45">
        <v>749</v>
      </c>
      <c r="N15" s="45">
        <v>848</v>
      </c>
      <c r="O15" s="46">
        <v>187</v>
      </c>
    </row>
    <row r="16" spans="1:15" ht="15.75" customHeight="1">
      <c r="B16" s="47"/>
      <c r="C16" s="47"/>
      <c r="D16" s="24"/>
      <c r="E16" s="24"/>
      <c r="F16" s="24"/>
      <c r="G16" s="48"/>
      <c r="H16" s="48"/>
      <c r="I16" s="48"/>
      <c r="J16" s="48"/>
      <c r="K16" s="48"/>
      <c r="L16" s="48"/>
      <c r="M16" s="24"/>
      <c r="N16" s="24"/>
      <c r="O16" s="24"/>
    </row>
    <row r="17" spans="2:15" ht="27" customHeight="1">
      <c r="B17" s="49" t="s">
        <v>77</v>
      </c>
      <c r="O17" s="24"/>
    </row>
    <row r="18" spans="2:15" ht="15.6" customHeight="1">
      <c r="B18" s="4" t="s">
        <v>0</v>
      </c>
      <c r="C18" s="50" t="s">
        <v>26</v>
      </c>
      <c r="D18" s="33"/>
      <c r="E18" s="33"/>
      <c r="F18" s="33"/>
      <c r="G18" s="33"/>
      <c r="H18" s="34"/>
      <c r="I18" s="32" t="s">
        <v>27</v>
      </c>
      <c r="J18" s="33"/>
      <c r="K18" s="33"/>
      <c r="L18" s="33"/>
      <c r="M18" s="33"/>
      <c r="N18" s="34"/>
      <c r="O18" s="24"/>
    </row>
    <row r="19" spans="2:15" ht="15.6" customHeight="1">
      <c r="B19" s="11"/>
      <c r="C19" s="4" t="s">
        <v>28</v>
      </c>
      <c r="D19" s="32" t="s">
        <v>15</v>
      </c>
      <c r="E19" s="33"/>
      <c r="F19" s="34"/>
      <c r="G19" s="51" t="s">
        <v>29</v>
      </c>
      <c r="H19" s="51" t="s">
        <v>30</v>
      </c>
      <c r="I19" s="52" t="s">
        <v>28</v>
      </c>
      <c r="J19" s="32" t="s">
        <v>15</v>
      </c>
      <c r="K19" s="33"/>
      <c r="L19" s="34"/>
      <c r="M19" s="51" t="s">
        <v>31</v>
      </c>
      <c r="N19" s="51" t="s">
        <v>32</v>
      </c>
      <c r="O19" s="24"/>
    </row>
    <row r="20" spans="2:15" ht="15.6" customHeight="1">
      <c r="B20" s="17"/>
      <c r="C20" s="17"/>
      <c r="D20" s="15" t="s">
        <v>7</v>
      </c>
      <c r="E20" s="53" t="s">
        <v>8</v>
      </c>
      <c r="F20" s="53" t="s">
        <v>9</v>
      </c>
      <c r="G20" s="54" t="s">
        <v>33</v>
      </c>
      <c r="H20" s="54" t="s">
        <v>33</v>
      </c>
      <c r="I20" s="55"/>
      <c r="J20" s="53" t="s">
        <v>7</v>
      </c>
      <c r="K20" s="53" t="s">
        <v>8</v>
      </c>
      <c r="L20" s="53" t="s">
        <v>9</v>
      </c>
      <c r="M20" s="54" t="s">
        <v>34</v>
      </c>
      <c r="N20" s="54" t="s">
        <v>34</v>
      </c>
      <c r="O20" s="24"/>
    </row>
    <row r="21" spans="2:15" ht="2.25" customHeight="1">
      <c r="B21" s="12"/>
      <c r="C21" s="36"/>
      <c r="D21" s="36"/>
      <c r="E21" s="36"/>
      <c r="F21" s="36"/>
      <c r="G21" s="36"/>
      <c r="H21" s="37"/>
      <c r="I21" s="36"/>
      <c r="J21" s="36"/>
      <c r="K21" s="36"/>
      <c r="L21" s="36"/>
      <c r="M21" s="36"/>
      <c r="N21" s="37"/>
      <c r="O21" s="24"/>
    </row>
    <row r="22" spans="2:15" ht="26.1" customHeight="1">
      <c r="B22" s="18" t="s">
        <v>25</v>
      </c>
      <c r="C22" s="56">
        <v>0</v>
      </c>
      <c r="D22" s="40" t="s">
        <v>35</v>
      </c>
      <c r="E22" s="40">
        <v>0</v>
      </c>
      <c r="F22" s="40">
        <v>0</v>
      </c>
      <c r="G22" s="40">
        <v>0</v>
      </c>
      <c r="H22" s="57">
        <v>0</v>
      </c>
      <c r="I22" s="40">
        <v>0</v>
      </c>
      <c r="J22" s="40" t="s">
        <v>35</v>
      </c>
      <c r="K22" s="40">
        <v>0</v>
      </c>
      <c r="L22" s="40">
        <v>0</v>
      </c>
      <c r="M22" s="40">
        <v>0</v>
      </c>
      <c r="N22" s="57">
        <v>0</v>
      </c>
      <c r="O22" s="24"/>
    </row>
    <row r="23" spans="2:15" ht="26.1" customHeight="1">
      <c r="B23" s="18" t="s">
        <v>11</v>
      </c>
      <c r="C23" s="56">
        <v>1</v>
      </c>
      <c r="D23" s="40">
        <v>92</v>
      </c>
      <c r="E23" s="40">
        <v>78</v>
      </c>
      <c r="F23" s="40">
        <v>14</v>
      </c>
      <c r="G23" s="40">
        <v>18</v>
      </c>
      <c r="H23" s="57">
        <v>11</v>
      </c>
      <c r="I23" s="40">
        <v>0</v>
      </c>
      <c r="J23" s="40" t="s">
        <v>35</v>
      </c>
      <c r="K23" s="40">
        <v>0</v>
      </c>
      <c r="L23" s="40">
        <v>0</v>
      </c>
      <c r="M23" s="40">
        <v>0</v>
      </c>
      <c r="N23" s="57">
        <v>0</v>
      </c>
      <c r="O23" s="24"/>
    </row>
    <row r="24" spans="2:15" ht="26.1" customHeight="1">
      <c r="B24" s="18" t="s">
        <v>12</v>
      </c>
      <c r="C24" s="56">
        <v>37</v>
      </c>
      <c r="D24" s="40">
        <v>4771</v>
      </c>
      <c r="E24" s="40">
        <v>1924</v>
      </c>
      <c r="F24" s="40">
        <v>2847</v>
      </c>
      <c r="G24" s="40">
        <v>373</v>
      </c>
      <c r="H24" s="57">
        <v>102</v>
      </c>
      <c r="I24" s="40">
        <v>11</v>
      </c>
      <c r="J24" s="40">
        <v>341</v>
      </c>
      <c r="K24" s="40">
        <v>186</v>
      </c>
      <c r="L24" s="40">
        <v>155</v>
      </c>
      <c r="M24" s="40">
        <v>57</v>
      </c>
      <c r="N24" s="57">
        <v>11</v>
      </c>
      <c r="O24" s="24"/>
    </row>
    <row r="25" spans="2:15" ht="3" customHeight="1">
      <c r="B25" s="18"/>
      <c r="C25" s="56"/>
      <c r="D25" s="40"/>
      <c r="E25" s="40"/>
      <c r="F25" s="40"/>
      <c r="G25" s="40"/>
      <c r="H25" s="57"/>
      <c r="I25" s="40"/>
      <c r="J25" s="40"/>
      <c r="K25" s="40"/>
      <c r="L25" s="40"/>
      <c r="M25" s="40"/>
      <c r="N25" s="57"/>
      <c r="O25" s="24"/>
    </row>
    <row r="26" spans="2:15" ht="26.1" customHeight="1">
      <c r="B26" s="18" t="s">
        <v>10</v>
      </c>
      <c r="C26" s="56">
        <f t="shared" ref="C26:N26" si="0">C27+C28</f>
        <v>38</v>
      </c>
      <c r="D26" s="40">
        <f t="shared" si="0"/>
        <v>4863</v>
      </c>
      <c r="E26" s="40">
        <f t="shared" si="0"/>
        <v>2002</v>
      </c>
      <c r="F26" s="40">
        <f t="shared" si="0"/>
        <v>2861</v>
      </c>
      <c r="G26" s="40">
        <f t="shared" si="0"/>
        <v>391</v>
      </c>
      <c r="H26" s="57">
        <f t="shared" si="0"/>
        <v>113</v>
      </c>
      <c r="I26" s="40">
        <f t="shared" si="0"/>
        <v>11</v>
      </c>
      <c r="J26" s="40">
        <f t="shared" si="0"/>
        <v>341</v>
      </c>
      <c r="K26" s="40">
        <f t="shared" si="0"/>
        <v>186</v>
      </c>
      <c r="L26" s="40">
        <f t="shared" si="0"/>
        <v>155</v>
      </c>
      <c r="M26" s="40">
        <f t="shared" si="0"/>
        <v>57</v>
      </c>
      <c r="N26" s="57">
        <f t="shared" si="0"/>
        <v>11</v>
      </c>
      <c r="O26" s="24"/>
    </row>
    <row r="27" spans="2:15" ht="26.1" customHeight="1">
      <c r="B27" s="18" t="s">
        <v>36</v>
      </c>
      <c r="C27" s="56">
        <f>SUM(C30:C40)</f>
        <v>37</v>
      </c>
      <c r="D27" s="40">
        <f t="shared" ref="D27:N27" si="1">SUM(D30:D40)</f>
        <v>4863</v>
      </c>
      <c r="E27" s="40">
        <f t="shared" si="1"/>
        <v>2002</v>
      </c>
      <c r="F27" s="40">
        <f t="shared" si="1"/>
        <v>2861</v>
      </c>
      <c r="G27" s="40">
        <f t="shared" si="1"/>
        <v>391</v>
      </c>
      <c r="H27" s="57">
        <f t="shared" si="1"/>
        <v>113</v>
      </c>
      <c r="I27" s="40">
        <f t="shared" si="1"/>
        <v>10</v>
      </c>
      <c r="J27" s="40">
        <f t="shared" si="1"/>
        <v>341</v>
      </c>
      <c r="K27" s="40">
        <f t="shared" si="1"/>
        <v>186</v>
      </c>
      <c r="L27" s="40">
        <f t="shared" si="1"/>
        <v>155</v>
      </c>
      <c r="M27" s="40">
        <f t="shared" si="1"/>
        <v>57</v>
      </c>
      <c r="N27" s="57">
        <f t="shared" si="1"/>
        <v>11</v>
      </c>
      <c r="O27" s="24"/>
    </row>
    <row r="28" spans="2:15" ht="26.1" customHeight="1">
      <c r="B28" s="18" t="s">
        <v>37</v>
      </c>
      <c r="C28" s="56">
        <f>C41+C43+C45+C48+C50+C52+C55</f>
        <v>1</v>
      </c>
      <c r="D28" s="40">
        <f t="shared" ref="D28:N28" si="2">D41+D43+D45+D48+D50+D52+D55</f>
        <v>0</v>
      </c>
      <c r="E28" s="40">
        <f t="shared" si="2"/>
        <v>0</v>
      </c>
      <c r="F28" s="40">
        <f t="shared" si="2"/>
        <v>0</v>
      </c>
      <c r="G28" s="40">
        <f t="shared" si="2"/>
        <v>0</v>
      </c>
      <c r="H28" s="57">
        <f t="shared" si="2"/>
        <v>0</v>
      </c>
      <c r="I28" s="40">
        <f t="shared" si="2"/>
        <v>1</v>
      </c>
      <c r="J28" s="40">
        <f t="shared" si="2"/>
        <v>0</v>
      </c>
      <c r="K28" s="40">
        <f t="shared" si="2"/>
        <v>0</v>
      </c>
      <c r="L28" s="40">
        <f t="shared" si="2"/>
        <v>0</v>
      </c>
      <c r="M28" s="40">
        <f t="shared" si="2"/>
        <v>0</v>
      </c>
      <c r="N28" s="57">
        <f t="shared" si="2"/>
        <v>0</v>
      </c>
      <c r="O28" s="24"/>
    </row>
    <row r="29" spans="2:15" ht="4.5" customHeight="1">
      <c r="B29" s="18"/>
      <c r="C29" s="56"/>
      <c r="D29" s="40"/>
      <c r="E29" s="40"/>
      <c r="F29" s="40"/>
      <c r="G29" s="40"/>
      <c r="H29" s="57"/>
      <c r="I29" s="40"/>
      <c r="J29" s="40"/>
      <c r="K29" s="40"/>
      <c r="L29" s="40"/>
      <c r="M29" s="40"/>
      <c r="N29" s="57"/>
      <c r="O29" s="24"/>
    </row>
    <row r="30" spans="2:15" ht="26.1" customHeight="1">
      <c r="B30" s="18" t="s">
        <v>38</v>
      </c>
      <c r="C30" s="56">
        <v>21</v>
      </c>
      <c r="D30" s="40">
        <v>3541</v>
      </c>
      <c r="E30" s="40">
        <v>1617</v>
      </c>
      <c r="F30" s="40">
        <v>1924</v>
      </c>
      <c r="G30" s="40">
        <v>266</v>
      </c>
      <c r="H30" s="57">
        <v>65</v>
      </c>
      <c r="I30" s="40">
        <v>2</v>
      </c>
      <c r="J30" s="40">
        <v>34</v>
      </c>
      <c r="K30" s="40">
        <v>19</v>
      </c>
      <c r="L30" s="40">
        <v>15</v>
      </c>
      <c r="M30" s="40">
        <v>10</v>
      </c>
      <c r="N30" s="57">
        <v>0</v>
      </c>
      <c r="O30" s="24"/>
    </row>
    <row r="31" spans="2:15" ht="26.1" customHeight="1">
      <c r="B31" s="18" t="s">
        <v>39</v>
      </c>
      <c r="C31" s="56">
        <v>2</v>
      </c>
      <c r="D31" s="40">
        <v>265</v>
      </c>
      <c r="E31" s="40">
        <v>60</v>
      </c>
      <c r="F31" s="40">
        <v>205</v>
      </c>
      <c r="G31" s="40">
        <v>26</v>
      </c>
      <c r="H31" s="57">
        <v>7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57">
        <v>0</v>
      </c>
      <c r="O31" s="24"/>
    </row>
    <row r="32" spans="2:15" ht="26.1" customHeight="1">
      <c r="B32" s="18" t="s">
        <v>40</v>
      </c>
      <c r="C32" s="56">
        <v>3</v>
      </c>
      <c r="D32" s="40">
        <v>133</v>
      </c>
      <c r="E32" s="40">
        <v>29</v>
      </c>
      <c r="F32" s="40">
        <v>104</v>
      </c>
      <c r="G32" s="40">
        <v>15</v>
      </c>
      <c r="H32" s="57">
        <v>2</v>
      </c>
      <c r="I32" s="40">
        <v>2</v>
      </c>
      <c r="J32" s="40">
        <v>169</v>
      </c>
      <c r="K32" s="40">
        <v>90</v>
      </c>
      <c r="L32" s="40">
        <v>79</v>
      </c>
      <c r="M32" s="40">
        <v>25</v>
      </c>
      <c r="N32" s="57">
        <v>6</v>
      </c>
      <c r="O32" s="24"/>
    </row>
    <row r="33" spans="1:15" ht="26.1" customHeight="1">
      <c r="B33" s="18" t="s">
        <v>41</v>
      </c>
      <c r="C33" s="56">
        <v>0</v>
      </c>
      <c r="D33" s="40">
        <v>0</v>
      </c>
      <c r="E33" s="40">
        <v>0</v>
      </c>
      <c r="F33" s="40">
        <v>0</v>
      </c>
      <c r="G33" s="40">
        <v>0</v>
      </c>
      <c r="H33" s="57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57">
        <v>0</v>
      </c>
      <c r="O33" s="24"/>
    </row>
    <row r="34" spans="1:15" ht="26.1" customHeight="1">
      <c r="B34" s="18" t="s">
        <v>42</v>
      </c>
      <c r="C34" s="56">
        <v>5</v>
      </c>
      <c r="D34" s="40">
        <v>247</v>
      </c>
      <c r="E34" s="40">
        <v>64</v>
      </c>
      <c r="F34" s="40">
        <v>183</v>
      </c>
      <c r="G34" s="40">
        <v>28</v>
      </c>
      <c r="H34" s="57">
        <v>7</v>
      </c>
      <c r="I34" s="40">
        <v>2</v>
      </c>
      <c r="J34" s="40">
        <v>47</v>
      </c>
      <c r="K34" s="40">
        <v>11</v>
      </c>
      <c r="L34" s="40">
        <v>36</v>
      </c>
      <c r="M34" s="40">
        <v>4</v>
      </c>
      <c r="N34" s="57">
        <v>1</v>
      </c>
      <c r="O34" s="24"/>
    </row>
    <row r="35" spans="1:15" ht="26.1" customHeight="1">
      <c r="B35" s="18" t="s">
        <v>43</v>
      </c>
      <c r="C35" s="56">
        <v>0</v>
      </c>
      <c r="D35" s="40">
        <v>0</v>
      </c>
      <c r="E35" s="40">
        <v>0</v>
      </c>
      <c r="F35" s="40">
        <v>0</v>
      </c>
      <c r="G35" s="40">
        <v>0</v>
      </c>
      <c r="H35" s="57">
        <v>0</v>
      </c>
      <c r="I35" s="40">
        <v>0</v>
      </c>
      <c r="J35" s="40" t="s">
        <v>35</v>
      </c>
      <c r="K35" s="40">
        <v>0</v>
      </c>
      <c r="L35" s="40">
        <v>0</v>
      </c>
      <c r="M35" s="40">
        <v>0</v>
      </c>
      <c r="N35" s="57">
        <v>0</v>
      </c>
      <c r="O35" s="24"/>
    </row>
    <row r="36" spans="1:15" ht="26.1" customHeight="1">
      <c r="B36" s="18" t="s">
        <v>44</v>
      </c>
      <c r="C36" s="56">
        <v>1</v>
      </c>
      <c r="D36" s="40" t="s">
        <v>35</v>
      </c>
      <c r="E36" s="40">
        <v>0</v>
      </c>
      <c r="F36" s="40">
        <v>0</v>
      </c>
      <c r="G36" s="40">
        <v>0</v>
      </c>
      <c r="H36" s="57">
        <v>0</v>
      </c>
      <c r="I36" s="40">
        <v>1</v>
      </c>
      <c r="J36" s="40">
        <v>19</v>
      </c>
      <c r="K36" s="40">
        <v>8</v>
      </c>
      <c r="L36" s="40">
        <v>11</v>
      </c>
      <c r="M36" s="40">
        <v>2</v>
      </c>
      <c r="N36" s="57">
        <v>0</v>
      </c>
      <c r="O36" s="24"/>
    </row>
    <row r="37" spans="1:15" ht="26.1" customHeight="1">
      <c r="B37" s="18" t="s">
        <v>45</v>
      </c>
      <c r="C37" s="56">
        <v>0</v>
      </c>
      <c r="D37" s="40">
        <v>0</v>
      </c>
      <c r="E37" s="40">
        <v>0</v>
      </c>
      <c r="F37" s="40">
        <v>0</v>
      </c>
      <c r="G37" s="40">
        <v>0</v>
      </c>
      <c r="H37" s="57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57">
        <v>0</v>
      </c>
      <c r="O37" s="24"/>
    </row>
    <row r="38" spans="1:15" ht="26.1" customHeight="1">
      <c r="B38" s="18" t="s">
        <v>46</v>
      </c>
      <c r="C38" s="56">
        <v>2</v>
      </c>
      <c r="D38" s="40">
        <v>344</v>
      </c>
      <c r="E38" s="40">
        <v>136</v>
      </c>
      <c r="F38" s="40">
        <v>208</v>
      </c>
      <c r="G38" s="40">
        <v>27</v>
      </c>
      <c r="H38" s="57">
        <v>18</v>
      </c>
      <c r="I38" s="40">
        <v>3</v>
      </c>
      <c r="J38" s="40">
        <v>72</v>
      </c>
      <c r="K38" s="40">
        <v>58</v>
      </c>
      <c r="L38" s="40">
        <v>14</v>
      </c>
      <c r="M38" s="40">
        <v>16</v>
      </c>
      <c r="N38" s="57">
        <v>4</v>
      </c>
      <c r="O38" s="24"/>
    </row>
    <row r="39" spans="1:15" ht="26.1" customHeight="1">
      <c r="B39" s="18" t="s">
        <v>47</v>
      </c>
      <c r="C39" s="56">
        <v>1</v>
      </c>
      <c r="D39" s="40">
        <v>51</v>
      </c>
      <c r="E39" s="40">
        <v>0</v>
      </c>
      <c r="F39" s="40">
        <v>51</v>
      </c>
      <c r="G39" s="40">
        <v>3</v>
      </c>
      <c r="H39" s="57">
        <v>3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57">
        <v>0</v>
      </c>
      <c r="O39" s="24"/>
    </row>
    <row r="40" spans="1:15" ht="26.1" customHeight="1">
      <c r="B40" s="18" t="s">
        <v>48</v>
      </c>
      <c r="C40" s="56">
        <v>2</v>
      </c>
      <c r="D40" s="40">
        <v>282</v>
      </c>
      <c r="E40" s="40">
        <v>96</v>
      </c>
      <c r="F40" s="40">
        <v>186</v>
      </c>
      <c r="G40" s="40">
        <v>26</v>
      </c>
      <c r="H40" s="57">
        <v>11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57">
        <v>0</v>
      </c>
      <c r="O40" s="24"/>
    </row>
    <row r="41" spans="1:15" ht="26.1" customHeight="1">
      <c r="A41" s="1" t="s">
        <v>49</v>
      </c>
      <c r="B41" s="18" t="s">
        <v>50</v>
      </c>
      <c r="C41" s="56">
        <v>0</v>
      </c>
      <c r="D41" s="40">
        <v>0</v>
      </c>
      <c r="E41" s="40">
        <v>0</v>
      </c>
      <c r="F41" s="40">
        <v>0</v>
      </c>
      <c r="G41" s="40">
        <v>0</v>
      </c>
      <c r="H41" s="57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57">
        <v>0</v>
      </c>
      <c r="O41" s="24"/>
    </row>
    <row r="42" spans="1:15" ht="26.1" customHeight="1">
      <c r="B42" s="58" t="s">
        <v>51</v>
      </c>
      <c r="C42" s="56">
        <v>0</v>
      </c>
      <c r="D42" s="40">
        <v>0</v>
      </c>
      <c r="E42" s="40">
        <v>0</v>
      </c>
      <c r="F42" s="40">
        <v>0</v>
      </c>
      <c r="G42" s="40">
        <v>0</v>
      </c>
      <c r="H42" s="57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57">
        <v>0</v>
      </c>
      <c r="O42" s="24"/>
    </row>
    <row r="43" spans="1:15" ht="26.1" customHeight="1">
      <c r="A43" s="1" t="s">
        <v>49</v>
      </c>
      <c r="B43" s="18" t="s">
        <v>52</v>
      </c>
      <c r="C43" s="56">
        <v>0</v>
      </c>
      <c r="D43" s="40">
        <v>0</v>
      </c>
      <c r="E43" s="40">
        <v>0</v>
      </c>
      <c r="F43" s="40">
        <v>0</v>
      </c>
      <c r="G43" s="40">
        <v>0</v>
      </c>
      <c r="H43" s="57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57">
        <v>0</v>
      </c>
      <c r="O43" s="24"/>
    </row>
    <row r="44" spans="1:15" ht="26.1" customHeight="1">
      <c r="B44" s="58" t="s">
        <v>53</v>
      </c>
      <c r="C44" s="56">
        <v>0</v>
      </c>
      <c r="D44" s="40">
        <v>0</v>
      </c>
      <c r="E44" s="40">
        <v>0</v>
      </c>
      <c r="F44" s="40">
        <v>0</v>
      </c>
      <c r="G44" s="40">
        <v>0</v>
      </c>
      <c r="H44" s="57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57">
        <v>0</v>
      </c>
      <c r="O44" s="24"/>
    </row>
    <row r="45" spans="1:15" ht="26.1" customHeight="1">
      <c r="A45" s="1" t="s">
        <v>49</v>
      </c>
      <c r="B45" s="18" t="s">
        <v>54</v>
      </c>
      <c r="C45" s="56">
        <v>1</v>
      </c>
      <c r="D45" s="40">
        <v>0</v>
      </c>
      <c r="E45" s="40">
        <v>0</v>
      </c>
      <c r="F45" s="40">
        <v>0</v>
      </c>
      <c r="G45" s="40">
        <v>0</v>
      </c>
      <c r="H45" s="57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57">
        <v>0</v>
      </c>
      <c r="O45" s="24"/>
    </row>
    <row r="46" spans="1:15" ht="26.1" customHeight="1">
      <c r="B46" s="58" t="s">
        <v>55</v>
      </c>
      <c r="C46" s="56">
        <v>1</v>
      </c>
      <c r="D46" s="40">
        <v>0</v>
      </c>
      <c r="E46" s="40">
        <v>0</v>
      </c>
      <c r="F46" s="40">
        <v>0</v>
      </c>
      <c r="G46" s="40">
        <v>0</v>
      </c>
      <c r="H46" s="57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57">
        <v>0</v>
      </c>
      <c r="O46" s="24"/>
    </row>
    <row r="47" spans="1:15" ht="26.1" customHeight="1">
      <c r="B47" s="58" t="s">
        <v>56</v>
      </c>
      <c r="C47" s="56">
        <v>0</v>
      </c>
      <c r="D47" s="40">
        <v>0</v>
      </c>
      <c r="E47" s="40">
        <v>0</v>
      </c>
      <c r="F47" s="40">
        <v>0</v>
      </c>
      <c r="G47" s="40">
        <v>0</v>
      </c>
      <c r="H47" s="57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57">
        <v>0</v>
      </c>
      <c r="O47" s="24"/>
    </row>
    <row r="48" spans="1:15" ht="26.1" customHeight="1">
      <c r="A48" s="1" t="s">
        <v>49</v>
      </c>
      <c r="B48" s="18" t="s">
        <v>57</v>
      </c>
      <c r="C48" s="56">
        <v>0</v>
      </c>
      <c r="D48" s="40">
        <v>0</v>
      </c>
      <c r="E48" s="40">
        <v>0</v>
      </c>
      <c r="F48" s="40">
        <v>0</v>
      </c>
      <c r="G48" s="40">
        <v>0</v>
      </c>
      <c r="H48" s="57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57">
        <v>0</v>
      </c>
      <c r="O48" s="24"/>
    </row>
    <row r="49" spans="1:15" ht="26.1" customHeight="1">
      <c r="B49" s="58" t="s">
        <v>58</v>
      </c>
      <c r="C49" s="56">
        <v>0</v>
      </c>
      <c r="D49" s="40">
        <v>0</v>
      </c>
      <c r="E49" s="40">
        <v>0</v>
      </c>
      <c r="F49" s="40">
        <v>0</v>
      </c>
      <c r="G49" s="40">
        <v>0</v>
      </c>
      <c r="H49" s="57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57">
        <v>0</v>
      </c>
      <c r="O49" s="24"/>
    </row>
    <row r="50" spans="1:15" ht="26.1" customHeight="1">
      <c r="A50" s="1" t="s">
        <v>49</v>
      </c>
      <c r="B50" s="18" t="s">
        <v>59</v>
      </c>
      <c r="C50" s="56">
        <v>0</v>
      </c>
      <c r="D50" s="40">
        <v>0</v>
      </c>
      <c r="E50" s="40">
        <v>0</v>
      </c>
      <c r="F50" s="40">
        <v>0</v>
      </c>
      <c r="G50" s="40">
        <v>0</v>
      </c>
      <c r="H50" s="57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57">
        <v>0</v>
      </c>
      <c r="O50" s="24"/>
    </row>
    <row r="51" spans="1:15" ht="26.1" customHeight="1">
      <c r="B51" s="58" t="s">
        <v>60</v>
      </c>
      <c r="C51" s="56">
        <v>0</v>
      </c>
      <c r="D51" s="40">
        <v>0</v>
      </c>
      <c r="E51" s="40">
        <v>0</v>
      </c>
      <c r="F51" s="40">
        <v>0</v>
      </c>
      <c r="G51" s="40">
        <v>0</v>
      </c>
      <c r="H51" s="57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57">
        <v>0</v>
      </c>
      <c r="O51" s="24"/>
    </row>
    <row r="52" spans="1:15" ht="26.1" customHeight="1">
      <c r="A52" s="1" t="s">
        <v>49</v>
      </c>
      <c r="B52" s="18" t="s">
        <v>61</v>
      </c>
      <c r="C52" s="56">
        <v>0</v>
      </c>
      <c r="D52" s="40">
        <v>0</v>
      </c>
      <c r="E52" s="40">
        <v>0</v>
      </c>
      <c r="F52" s="40">
        <v>0</v>
      </c>
      <c r="G52" s="40">
        <v>0</v>
      </c>
      <c r="H52" s="57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57">
        <v>0</v>
      </c>
      <c r="O52" s="24"/>
    </row>
    <row r="53" spans="1:15" ht="26.1" customHeight="1">
      <c r="B53" s="58" t="s">
        <v>62</v>
      </c>
      <c r="C53" s="56">
        <v>0</v>
      </c>
      <c r="D53" s="40">
        <v>0</v>
      </c>
      <c r="E53" s="40">
        <v>0</v>
      </c>
      <c r="F53" s="40">
        <v>0</v>
      </c>
      <c r="G53" s="40">
        <v>0</v>
      </c>
      <c r="H53" s="57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57">
        <v>0</v>
      </c>
      <c r="O53" s="24"/>
    </row>
    <row r="54" spans="1:15" ht="26.1" customHeight="1">
      <c r="B54" s="58" t="s">
        <v>63</v>
      </c>
      <c r="C54" s="56">
        <v>0</v>
      </c>
      <c r="D54" s="40">
        <v>0</v>
      </c>
      <c r="E54" s="40">
        <v>0</v>
      </c>
      <c r="F54" s="40">
        <v>0</v>
      </c>
      <c r="G54" s="40">
        <v>0</v>
      </c>
      <c r="H54" s="57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57">
        <v>0</v>
      </c>
      <c r="O54" s="24"/>
    </row>
    <row r="55" spans="1:15" ht="26.1" customHeight="1">
      <c r="A55" s="1" t="s">
        <v>49</v>
      </c>
      <c r="B55" s="18" t="s">
        <v>64</v>
      </c>
      <c r="C55" s="56">
        <v>0</v>
      </c>
      <c r="D55" s="40">
        <v>0</v>
      </c>
      <c r="E55" s="40">
        <v>0</v>
      </c>
      <c r="F55" s="40">
        <v>0</v>
      </c>
      <c r="G55" s="40">
        <v>0</v>
      </c>
      <c r="H55" s="57">
        <v>0</v>
      </c>
      <c r="I55" s="40">
        <v>1</v>
      </c>
      <c r="J55" s="40">
        <v>0</v>
      </c>
      <c r="K55" s="40">
        <v>0</v>
      </c>
      <c r="L55" s="40">
        <v>0</v>
      </c>
      <c r="M55" s="40">
        <v>0</v>
      </c>
      <c r="N55" s="57">
        <v>0</v>
      </c>
      <c r="O55" s="24"/>
    </row>
    <row r="56" spans="1:15" ht="26.1" customHeight="1">
      <c r="A56" s="24"/>
      <c r="B56" s="59" t="s">
        <v>65</v>
      </c>
      <c r="C56" s="60">
        <v>0</v>
      </c>
      <c r="D56" s="45">
        <v>0</v>
      </c>
      <c r="E56" s="45">
        <v>0</v>
      </c>
      <c r="F56" s="45">
        <v>0</v>
      </c>
      <c r="G56" s="45">
        <v>0</v>
      </c>
      <c r="H56" s="61">
        <v>0</v>
      </c>
      <c r="I56" s="45">
        <v>1</v>
      </c>
      <c r="J56" s="45">
        <v>0</v>
      </c>
      <c r="K56" s="45">
        <v>0</v>
      </c>
      <c r="L56" s="45">
        <v>0</v>
      </c>
      <c r="M56" s="45">
        <v>0</v>
      </c>
      <c r="N56" s="61">
        <v>0</v>
      </c>
      <c r="O56" s="24"/>
    </row>
    <row r="57" spans="1:15" ht="16.5" customHeight="1"/>
    <row r="58" spans="1:15" ht="27.75" customHeight="1">
      <c r="B58" s="2" t="s">
        <v>78</v>
      </c>
      <c r="C58" s="62"/>
      <c r="D58" s="62"/>
      <c r="E58" s="62"/>
      <c r="F58" s="62"/>
      <c r="G58" s="62"/>
      <c r="H58" s="62"/>
    </row>
    <row r="59" spans="1:15" ht="15.6" customHeight="1">
      <c r="B59" s="4" t="s">
        <v>0</v>
      </c>
      <c r="C59" s="4" t="s">
        <v>66</v>
      </c>
      <c r="D59" s="4" t="s">
        <v>67</v>
      </c>
      <c r="E59" s="32" t="s">
        <v>68</v>
      </c>
      <c r="F59" s="63"/>
      <c r="G59" s="64"/>
      <c r="H59" s="65" t="s">
        <v>69</v>
      </c>
      <c r="I59" s="65" t="s">
        <v>70</v>
      </c>
    </row>
    <row r="60" spans="1:15" ht="15.6" customHeight="1">
      <c r="B60" s="11"/>
      <c r="C60" s="16"/>
      <c r="D60" s="16"/>
      <c r="E60" s="4" t="s">
        <v>7</v>
      </c>
      <c r="F60" s="4" t="s">
        <v>8</v>
      </c>
      <c r="G60" s="4" t="s">
        <v>9</v>
      </c>
      <c r="H60" s="18" t="s">
        <v>71</v>
      </c>
      <c r="I60" s="18" t="s">
        <v>72</v>
      </c>
    </row>
    <row r="61" spans="1:15" ht="15.6" customHeight="1">
      <c r="B61" s="17"/>
      <c r="C61" s="20"/>
      <c r="D61" s="20"/>
      <c r="E61" s="20"/>
      <c r="F61" s="20"/>
      <c r="G61" s="20"/>
      <c r="H61" s="42" t="s">
        <v>73</v>
      </c>
      <c r="I61" s="42" t="s">
        <v>74</v>
      </c>
    </row>
    <row r="62" spans="1:15" ht="25.5" customHeight="1">
      <c r="B62" s="18" t="s">
        <v>10</v>
      </c>
      <c r="C62" s="66">
        <f t="shared" ref="C62:I62" si="3">SUM(C63:C64)</f>
        <v>39</v>
      </c>
      <c r="D62" s="67">
        <f t="shared" si="3"/>
        <v>260</v>
      </c>
      <c r="E62" s="67">
        <f t="shared" si="3"/>
        <v>6677</v>
      </c>
      <c r="F62" s="67">
        <f t="shared" si="3"/>
        <v>3494</v>
      </c>
      <c r="G62" s="67">
        <f t="shared" si="3"/>
        <v>3183</v>
      </c>
      <c r="H62" s="67">
        <f t="shared" si="3"/>
        <v>819</v>
      </c>
      <c r="I62" s="68">
        <f t="shared" si="3"/>
        <v>228</v>
      </c>
    </row>
    <row r="63" spans="1:15" ht="25.5" customHeight="1">
      <c r="B63" s="18" t="s">
        <v>11</v>
      </c>
      <c r="C63" s="69">
        <v>8</v>
      </c>
      <c r="D63" s="70">
        <v>31</v>
      </c>
      <c r="E63" s="70">
        <v>623</v>
      </c>
      <c r="F63" s="70">
        <v>313</v>
      </c>
      <c r="G63" s="70">
        <v>310</v>
      </c>
      <c r="H63" s="70">
        <v>101</v>
      </c>
      <c r="I63" s="41">
        <v>31</v>
      </c>
    </row>
    <row r="64" spans="1:15" ht="25.5" customHeight="1">
      <c r="B64" s="28" t="s">
        <v>12</v>
      </c>
      <c r="C64" s="71">
        <v>31</v>
      </c>
      <c r="D64" s="72">
        <v>229</v>
      </c>
      <c r="E64" s="72">
        <v>6054</v>
      </c>
      <c r="F64" s="72">
        <v>3181</v>
      </c>
      <c r="G64" s="72">
        <v>2873</v>
      </c>
      <c r="H64" s="72">
        <v>718</v>
      </c>
      <c r="I64" s="46">
        <v>197</v>
      </c>
    </row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spans="1:1" ht="15.6" customHeight="1"/>
    <row r="82" spans="1:1" ht="15.6" customHeight="1"/>
    <row r="83" spans="1:1" ht="15.6" customHeight="1">
      <c r="A83" s="1" t="s">
        <v>49</v>
      </c>
    </row>
    <row r="84" spans="1:1" ht="15.6" customHeight="1"/>
    <row r="85" spans="1:1" ht="15.6" customHeight="1"/>
    <row r="86" spans="1:1" ht="15.6" customHeight="1"/>
    <row r="87" spans="1:1" ht="15.6" customHeight="1"/>
    <row r="88" spans="1:1" ht="15.6" customHeight="1"/>
    <row r="89" spans="1:1" ht="3.75" customHeight="1"/>
    <row r="91" spans="1:1" ht="15.6" customHeight="1"/>
    <row r="92" spans="1:1" ht="15.6" customHeight="1"/>
    <row r="93" spans="1:1" ht="15.6" customHeight="1"/>
    <row r="94" spans="1:1" ht="15.6" customHeight="1"/>
    <row r="95" spans="1:1" ht="15.6" customHeight="1"/>
    <row r="96" spans="1:1" ht="15.6" customHeight="1"/>
    <row r="97" ht="15.6" customHeight="1"/>
    <row r="98" ht="15.6" customHeight="1"/>
  </sheetData>
  <mergeCells count="34">
    <mergeCell ref="B59:B61"/>
    <mergeCell ref="C59:C61"/>
    <mergeCell ref="D59:D61"/>
    <mergeCell ref="E59:G59"/>
    <mergeCell ref="E60:E61"/>
    <mergeCell ref="F60:F61"/>
    <mergeCell ref="G60:G61"/>
    <mergeCell ref="B18:B20"/>
    <mergeCell ref="C18:H18"/>
    <mergeCell ref="I18:N18"/>
    <mergeCell ref="C19:C20"/>
    <mergeCell ref="D19:F19"/>
    <mergeCell ref="I19:I20"/>
    <mergeCell ref="J19:L19"/>
    <mergeCell ref="O10:O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2:B4"/>
    <mergeCell ref="C2:C4"/>
    <mergeCell ref="M2:M4"/>
    <mergeCell ref="N2:N4"/>
    <mergeCell ref="B10:B12"/>
    <mergeCell ref="C10:C12"/>
    <mergeCell ref="D10:H10"/>
    <mergeCell ref="I10:M10"/>
    <mergeCell ref="N10:N12"/>
    <mergeCell ref="M11:M12"/>
  </mergeCells>
  <phoneticPr fontId="3"/>
  <pageMargins left="0.78740157480314965" right="0" top="0.39370078740157483" bottom="0.47244094488188981" header="0.59055118110236227" footer="0.47244094488188981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中等教育、専修・各種、特別支援、幼保の状況</vt:lpstr>
      <vt:lpstr>'中等教育、専修・各種、特別支援、幼保の状況'!Print_Area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2018-12-28T07:30:38Z</cp:lastPrinted>
  <dcterms:created xsi:type="dcterms:W3CDTF">2018-12-28T07:29:37Z</dcterms:created>
  <dcterms:modified xsi:type="dcterms:W3CDTF">2018-12-28T07:31:29Z</dcterms:modified>
</cp:coreProperties>
</file>