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小学校の状況" sheetId="1" r:id="rId1"/>
  </sheets>
  <definedNames>
    <definedName name="_xlnm.Print_Area" localSheetId="0">小学校の状況!$B$1:$AB$40</definedName>
  </definedNames>
  <calcPr calcId="145621"/>
</workbook>
</file>

<file path=xl/calcChain.xml><?xml version="1.0" encoding="utf-8"?>
<calcChain xmlns="http://schemas.openxmlformats.org/spreadsheetml/2006/main">
  <c r="AB12" i="1" l="1"/>
  <c r="AA12" i="1"/>
  <c r="Z12" i="1"/>
  <c r="Y12" i="1"/>
  <c r="X12" i="1"/>
  <c r="W12" i="1"/>
  <c r="V12" i="1"/>
  <c r="U12" i="1"/>
  <c r="T12" i="1"/>
  <c r="S12" i="1"/>
  <c r="R12" i="1"/>
  <c r="Q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B11" i="1"/>
  <c r="AB10" i="1" s="1"/>
  <c r="AA11" i="1"/>
  <c r="Z11" i="1"/>
  <c r="Z10" i="1" s="1"/>
  <c r="Y11" i="1"/>
  <c r="X11" i="1"/>
  <c r="X10" i="1" s="1"/>
  <c r="W11" i="1"/>
  <c r="V11" i="1"/>
  <c r="V10" i="1" s="1"/>
  <c r="U11" i="1"/>
  <c r="T11" i="1"/>
  <c r="T10" i="1" s="1"/>
  <c r="S11" i="1"/>
  <c r="R11" i="1"/>
  <c r="R10" i="1" s="1"/>
  <c r="Q11" i="1"/>
  <c r="O11" i="1"/>
  <c r="O10" i="1" s="1"/>
  <c r="N11" i="1"/>
  <c r="M11" i="1"/>
  <c r="M10" i="1" s="1"/>
  <c r="L11" i="1"/>
  <c r="K11" i="1"/>
  <c r="K10" i="1" s="1"/>
  <c r="J11" i="1"/>
  <c r="I11" i="1"/>
  <c r="I10" i="1" s="1"/>
  <c r="H11" i="1"/>
  <c r="G11" i="1"/>
  <c r="G10" i="1" s="1"/>
  <c r="F11" i="1"/>
  <c r="E11" i="1"/>
  <c r="E10" i="1" s="1"/>
  <c r="D11" i="1"/>
  <c r="C11" i="1"/>
  <c r="C10" i="1" s="1"/>
  <c r="AA10" i="1"/>
  <c r="Y10" i="1"/>
  <c r="W10" i="1"/>
  <c r="U10" i="1"/>
  <c r="S10" i="1"/>
  <c r="Q10" i="1"/>
  <c r="N10" i="1"/>
  <c r="L10" i="1"/>
  <c r="J10" i="1"/>
  <c r="H10" i="1"/>
  <c r="F10" i="1"/>
  <c r="D10" i="1"/>
</calcChain>
</file>

<file path=xl/sharedStrings.xml><?xml version="1.0" encoding="utf-8"?>
<sst xmlns="http://schemas.openxmlformats.org/spreadsheetml/2006/main" count="114" uniqueCount="56">
  <si>
    <t>小学校（つづき）</t>
    <phoneticPr fontId="5"/>
  </si>
  <si>
    <t>区分</t>
    <rPh sb="0" eb="2">
      <t>クブン</t>
    </rPh>
    <phoneticPr fontId="5"/>
  </si>
  <si>
    <t>学　　校　　数</t>
    <rPh sb="0" eb="1">
      <t>ガク</t>
    </rPh>
    <rPh sb="3" eb="4">
      <t>コウ</t>
    </rPh>
    <rPh sb="6" eb="7">
      <t>スウ</t>
    </rPh>
    <phoneticPr fontId="5"/>
  </si>
  <si>
    <t>学　　級　　数</t>
    <rPh sb="0" eb="1">
      <t>ガク</t>
    </rPh>
    <rPh sb="3" eb="4">
      <t>キュウ</t>
    </rPh>
    <rPh sb="6" eb="7">
      <t>スウ</t>
    </rPh>
    <phoneticPr fontId="5"/>
  </si>
  <si>
    <t>児　　　　　童　　　　　数</t>
    <rPh sb="0" eb="1">
      <t>ジ</t>
    </rPh>
    <rPh sb="6" eb="7">
      <t>ワラベ</t>
    </rPh>
    <rPh sb="12" eb="13">
      <t>スウ</t>
    </rPh>
    <phoneticPr fontId="5"/>
  </si>
  <si>
    <t>教　員　数　（　本　務　者　）</t>
    <rPh sb="0" eb="1">
      <t>キョウ</t>
    </rPh>
    <rPh sb="2" eb="3">
      <t>イン</t>
    </rPh>
    <rPh sb="4" eb="5">
      <t>スウ</t>
    </rPh>
    <rPh sb="8" eb="9">
      <t>ホン</t>
    </rPh>
    <rPh sb="10" eb="11">
      <t>ム</t>
    </rPh>
    <rPh sb="12" eb="13">
      <t>シャ</t>
    </rPh>
    <phoneticPr fontId="5"/>
  </si>
  <si>
    <t>職　員　数
（本務者）</t>
    <rPh sb="0" eb="1">
      <t>ショク</t>
    </rPh>
    <rPh sb="2" eb="3">
      <t>イン</t>
    </rPh>
    <rPh sb="4" eb="5">
      <t>カズ</t>
    </rPh>
    <rPh sb="7" eb="9">
      <t>ホンム</t>
    </rPh>
    <rPh sb="9" eb="10">
      <t>シャ</t>
    </rPh>
    <phoneticPr fontId="5"/>
  </si>
  <si>
    <t>計</t>
    <rPh sb="0" eb="1">
      <t>ケイ</t>
    </rPh>
    <phoneticPr fontId="5"/>
  </si>
  <si>
    <t>へき地等
指定校</t>
    <rPh sb="2" eb="3">
      <t>チ</t>
    </rPh>
    <rPh sb="3" eb="4">
      <t>トウ</t>
    </rPh>
    <phoneticPr fontId="5"/>
  </si>
  <si>
    <t>単式学級</t>
    <rPh sb="0" eb="2">
      <t>タンシキ</t>
    </rPh>
    <rPh sb="2" eb="4">
      <t>ガッキュウ</t>
    </rPh>
    <phoneticPr fontId="5"/>
  </si>
  <si>
    <t>複式学級</t>
    <rPh sb="0" eb="2">
      <t>フクシキ</t>
    </rPh>
    <rPh sb="2" eb="4">
      <t>ガッキュウ</t>
    </rPh>
    <phoneticPr fontId="5"/>
  </si>
  <si>
    <t>特別支援
学　　　級</t>
    <rPh sb="0" eb="2">
      <t>トクベツ</t>
    </rPh>
    <rPh sb="2" eb="4">
      <t>シエン</t>
    </rPh>
    <rPh sb="5" eb="6">
      <t>ガク</t>
    </rPh>
    <rPh sb="9" eb="10">
      <t>キュウ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</si>
  <si>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</si>
  <si>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</si>
  <si>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</si>
  <si>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</si>
  <si>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</si>
  <si>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４学年</t>
    <rPh sb="1" eb="3">
      <t>ガクネン</t>
    </rPh>
    <phoneticPr fontId="5"/>
  </si>
  <si>
    <t>５学年</t>
    <rPh sb="1" eb="3">
      <t>ガクネン</t>
    </rPh>
    <phoneticPr fontId="5"/>
  </si>
  <si>
    <t>６学年</t>
    <rPh sb="1" eb="3">
      <t>ガクネン</t>
    </rPh>
    <phoneticPr fontId="5"/>
  </si>
  <si>
    <t>国          立</t>
    <rPh sb="0" eb="1">
      <t>クニ</t>
    </rPh>
    <rPh sb="11" eb="12">
      <t>リツ</t>
    </rPh>
    <phoneticPr fontId="5"/>
  </si>
  <si>
    <t>公          立</t>
    <rPh sb="0" eb="1">
      <t>コウ</t>
    </rPh>
    <rPh sb="11" eb="12">
      <t>リツ</t>
    </rPh>
    <phoneticPr fontId="5"/>
  </si>
  <si>
    <t>私          立</t>
    <rPh sb="0" eb="1">
      <t>シ</t>
    </rPh>
    <rPh sb="11" eb="12">
      <t>リツ</t>
    </rPh>
    <phoneticPr fontId="5"/>
  </si>
  <si>
    <t>県          計</t>
    <rPh sb="0" eb="1">
      <t>ケン</t>
    </rPh>
    <rPh sb="11" eb="12">
      <t>ケイ</t>
    </rPh>
    <phoneticPr fontId="5"/>
  </si>
  <si>
    <t>市          計</t>
    <rPh sb="0" eb="1">
      <t>シ</t>
    </rPh>
    <rPh sb="11" eb="12">
      <t>ケイ</t>
    </rPh>
    <phoneticPr fontId="5"/>
  </si>
  <si>
    <t>郡          計</t>
    <rPh sb="0" eb="1">
      <t>グン</t>
    </rPh>
    <rPh sb="11" eb="12">
      <t>ケイ</t>
    </rPh>
    <phoneticPr fontId="5"/>
  </si>
  <si>
    <t xml:space="preserve"> </t>
    <phoneticPr fontId="5"/>
  </si>
  <si>
    <t>松   山   市</t>
    <rPh sb="0" eb="9">
      <t>マツヤマシ</t>
    </rPh>
    <phoneticPr fontId="5"/>
  </si>
  <si>
    <t>今   治   市</t>
    <rPh sb="0" eb="9">
      <t>イマバリシ</t>
    </rPh>
    <phoneticPr fontId="5"/>
  </si>
  <si>
    <t>宇 和 島 市</t>
    <rPh sb="0" eb="7">
      <t>ウワジマシ</t>
    </rPh>
    <phoneticPr fontId="5"/>
  </si>
  <si>
    <t>八 幡 浜 市</t>
    <rPh sb="0" eb="7">
      <t>ヤワタハマシ</t>
    </rPh>
    <phoneticPr fontId="5"/>
  </si>
  <si>
    <t>新 居 浜 市</t>
    <rPh sb="0" eb="7">
      <t>ニイハマシ</t>
    </rPh>
    <phoneticPr fontId="5"/>
  </si>
  <si>
    <t>西   条   市</t>
    <rPh sb="0" eb="9">
      <t>サイジョウシ</t>
    </rPh>
    <phoneticPr fontId="5"/>
  </si>
  <si>
    <t>大   洲   市</t>
    <rPh sb="0" eb="9">
      <t>オオズシ</t>
    </rPh>
    <phoneticPr fontId="5"/>
  </si>
  <si>
    <t>伊   予   市</t>
    <rPh sb="0" eb="9">
      <t>イヨシ</t>
    </rPh>
    <phoneticPr fontId="5"/>
  </si>
  <si>
    <t>四国中央市</t>
    <rPh sb="0" eb="5">
      <t>シコクチュウオウシ</t>
    </rPh>
    <phoneticPr fontId="5"/>
  </si>
  <si>
    <t>西   予   市</t>
    <rPh sb="0" eb="1">
      <t>ニシ</t>
    </rPh>
    <rPh sb="4" eb="5">
      <t>ヨ</t>
    </rPh>
    <rPh sb="8" eb="9">
      <t>シ</t>
    </rPh>
    <phoneticPr fontId="5"/>
  </si>
  <si>
    <t>東   温   市</t>
    <rPh sb="0" eb="1">
      <t>トウ</t>
    </rPh>
    <rPh sb="4" eb="5">
      <t>オン</t>
    </rPh>
    <rPh sb="8" eb="9">
      <t>シ</t>
    </rPh>
    <phoneticPr fontId="5"/>
  </si>
  <si>
    <t>*</t>
    <phoneticPr fontId="5"/>
  </si>
  <si>
    <t>越   智   郡</t>
    <rPh sb="0" eb="9">
      <t>オチグン</t>
    </rPh>
    <phoneticPr fontId="5"/>
  </si>
  <si>
    <t>上   島   町</t>
    <rPh sb="0" eb="1">
      <t>ウエ</t>
    </rPh>
    <rPh sb="4" eb="5">
      <t>シマ</t>
    </rPh>
    <rPh sb="8" eb="9">
      <t>チョウ</t>
    </rPh>
    <phoneticPr fontId="5"/>
  </si>
  <si>
    <t>上 浮 穴 郡</t>
    <rPh sb="0" eb="7">
      <t>カミウケナグン</t>
    </rPh>
    <phoneticPr fontId="5"/>
  </si>
  <si>
    <t>久万高原町</t>
    <rPh sb="0" eb="2">
      <t>クマ</t>
    </rPh>
    <rPh sb="2" eb="4">
      <t>コウゲン</t>
    </rPh>
    <rPh sb="4" eb="5">
      <t>チョウ</t>
    </rPh>
    <phoneticPr fontId="5"/>
  </si>
  <si>
    <t>伊   予   郡</t>
    <rPh sb="0" eb="9">
      <t>イヨグン</t>
    </rPh>
    <phoneticPr fontId="5"/>
  </si>
  <si>
    <t>松   前   町</t>
    <rPh sb="0" eb="9">
      <t>マサキチョウ</t>
    </rPh>
    <phoneticPr fontId="5"/>
  </si>
  <si>
    <t>砥   部   町</t>
    <rPh sb="0" eb="9">
      <t>トベチョウ</t>
    </rPh>
    <phoneticPr fontId="5"/>
  </si>
  <si>
    <t>喜   多   郡</t>
    <rPh sb="0" eb="9">
      <t>キタグン</t>
    </rPh>
    <phoneticPr fontId="5"/>
  </si>
  <si>
    <t>内   子   町</t>
    <rPh sb="0" eb="9">
      <t>ウチコチョウ</t>
    </rPh>
    <phoneticPr fontId="5"/>
  </si>
  <si>
    <t>西 宇 和 郡</t>
    <rPh sb="0" eb="7">
      <t>ニシウワグン</t>
    </rPh>
    <phoneticPr fontId="5"/>
  </si>
  <si>
    <t>伊   方   町</t>
    <rPh sb="0" eb="9">
      <t>イカタチョウ</t>
    </rPh>
    <phoneticPr fontId="5"/>
  </si>
  <si>
    <t>北 宇 和 郡</t>
    <rPh sb="0" eb="7">
      <t>キタウワグン</t>
    </rPh>
    <phoneticPr fontId="5"/>
  </si>
  <si>
    <t>松   野   町</t>
    <rPh sb="0" eb="9">
      <t>マツノチョウ</t>
    </rPh>
    <phoneticPr fontId="5"/>
  </si>
  <si>
    <t>鬼   北   町</t>
    <rPh sb="0" eb="1">
      <t>オニ</t>
    </rPh>
    <rPh sb="4" eb="5">
      <t>キタ</t>
    </rPh>
    <rPh sb="8" eb="9">
      <t>マチ</t>
    </rPh>
    <phoneticPr fontId="5"/>
  </si>
  <si>
    <t>南 宇 和 郡</t>
    <rPh sb="0" eb="7">
      <t>ミナミウワグン</t>
    </rPh>
    <phoneticPr fontId="5"/>
  </si>
  <si>
    <t>愛   南   町</t>
    <rPh sb="0" eb="1">
      <t>アイ</t>
    </rPh>
    <rPh sb="4" eb="5">
      <t>ミナミ</t>
    </rPh>
    <rPh sb="8" eb="9">
      <t>マチ</t>
    </rPh>
    <phoneticPr fontId="5"/>
  </si>
  <si>
    <t>小学校の状況</t>
    <rPh sb="0" eb="1">
      <t>ショウ</t>
    </rPh>
    <rPh sb="1" eb="3">
      <t>ガッコウ</t>
    </rPh>
    <rPh sb="4" eb="6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</si>
</sst>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0">
    <xf numFmtId="0" fontId="0" fillId="0" borderId="0" xfId="0"/>
    <xf numFmtId="38" fontId="2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8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11" xfId="0" applyNumberFormat="1" applyFont="1" applyFill="1" applyBorder="1" applyAlignment="1">
      <alignment horizontal="right"/>
    </xf>
    <xf numFmtId="177" fontId="7" fillId="0" borderId="11" xfId="1" applyNumberFormat="1" applyFont="1" applyFill="1" applyBorder="1"/>
    <xf numFmtId="41" fontId="7" fillId="0" borderId="12" xfId="0" applyNumberFormat="1" applyFont="1" applyFill="1" applyBorder="1" applyAlignment="1">
      <alignment horizontal="right"/>
    </xf>
    <xf numFmtId="41" fontId="7" fillId="0" borderId="11" xfId="0" applyNumberFormat="1" applyFont="1" applyFill="1" applyBorder="1" applyAlignment="1">
      <alignment horizontal="right"/>
    </xf>
    <xf numFmtId="41" fontId="7" fillId="0" borderId="0" xfId="1" applyNumberFormat="1" applyFont="1" applyFill="1" applyBorder="1" applyAlignment="1">
      <alignment horizontal="right"/>
    </xf>
    <xf numFmtId="41" fontId="7" fillId="0" borderId="11" xfId="1" applyNumberFormat="1" applyFont="1" applyFill="1" applyBorder="1" applyAlignment="1">
      <alignment horizontal="right"/>
    </xf>
    <xf numFmtId="177" fontId="7" fillId="0" borderId="0" xfId="1" applyNumberFormat="1" applyFont="1" applyFill="1" applyBorder="1"/>
    <xf numFmtId="38" fontId="2" fillId="0" borderId="0" xfId="1" applyFont="1" applyFill="1"/>
    <xf numFmtId="176" fontId="7" fillId="0" borderId="0" xfId="2" applyNumberFormat="1" applyFont="1" applyAlignment="1">
      <alignment horizontal="right" vertical="center" shrinkToFit="1"/>
    </xf>
    <xf numFmtId="176" fontId="7" fillId="0" borderId="0" xfId="2" applyNumberFormat="1" applyFont="1" applyAlignment="1">
      <alignment vertical="center" shrinkToFit="1"/>
    </xf>
    <xf numFmtId="176" fontId="7" fillId="0" borderId="11" xfId="2" applyNumberFormat="1" applyFont="1" applyBorder="1" applyAlignment="1">
      <alignment vertical="center" shrinkToFit="1"/>
    </xf>
    <xf numFmtId="177" fontId="7" fillId="0" borderId="12" xfId="2" applyNumberFormat="1" applyFont="1" applyBorder="1" applyAlignment="1">
      <alignment vertical="center" shrinkToFit="1"/>
    </xf>
    <xf numFmtId="177" fontId="7" fillId="0" borderId="0" xfId="2" applyNumberFormat="1" applyFont="1" applyBorder="1" applyAlignment="1">
      <alignment vertical="center" shrinkToFit="1"/>
    </xf>
    <xf numFmtId="177" fontId="7" fillId="0" borderId="0" xfId="0" applyNumberFormat="1" applyFont="1" applyFill="1" applyBorder="1" applyAlignment="1">
      <alignment horizontal="right"/>
    </xf>
    <xf numFmtId="177" fontId="7" fillId="0" borderId="11" xfId="2" applyNumberFormat="1" applyFont="1" applyBorder="1" applyAlignment="1">
      <alignment vertical="center" shrinkToFit="1"/>
    </xf>
    <xf numFmtId="41" fontId="7" fillId="0" borderId="0" xfId="2" applyNumberFormat="1" applyFont="1" applyAlignment="1">
      <alignment vertical="center" shrinkToFit="1"/>
    </xf>
    <xf numFmtId="38" fontId="2" fillId="0" borderId="5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176" fontId="7" fillId="0" borderId="13" xfId="2" applyNumberFormat="1" applyFont="1" applyBorder="1" applyAlignment="1">
      <alignment vertical="center" shrinkToFit="1"/>
    </xf>
    <xf numFmtId="176" fontId="7" fillId="0" borderId="13" xfId="0" applyNumberFormat="1" applyFont="1" applyFill="1" applyBorder="1" applyAlignment="1">
      <alignment horizontal="right"/>
    </xf>
    <xf numFmtId="176" fontId="7" fillId="0" borderId="14" xfId="2" applyNumberFormat="1" applyFont="1" applyBorder="1" applyAlignment="1">
      <alignment vertical="center" shrinkToFit="1"/>
    </xf>
    <xf numFmtId="177" fontId="7" fillId="0" borderId="9" xfId="2" applyNumberFormat="1" applyFont="1" applyBorder="1" applyAlignment="1">
      <alignment vertical="center" shrinkToFit="1"/>
    </xf>
    <xf numFmtId="177" fontId="7" fillId="0" borderId="13" xfId="2" applyNumberFormat="1" applyFont="1" applyBorder="1" applyAlignment="1">
      <alignment vertical="center" shrinkToFit="1"/>
    </xf>
    <xf numFmtId="177" fontId="7" fillId="0" borderId="13" xfId="0" applyNumberFormat="1" applyFont="1" applyFill="1" applyBorder="1" applyAlignment="1">
      <alignment horizontal="right"/>
    </xf>
    <xf numFmtId="177" fontId="7" fillId="0" borderId="14" xfId="2" applyNumberFormat="1" applyFont="1" applyBorder="1" applyAlignment="1">
      <alignment vertical="center" shrinkToFit="1"/>
    </xf>
    <xf numFmtId="176" fontId="0" fillId="0" borderId="0" xfId="0" applyNumberFormat="1" applyFill="1" applyBorder="1" applyAlignment="1">
      <alignment horizontal="right"/>
    </xf>
    <xf numFmtId="41" fontId="0" fillId="0" borderId="0" xfId="0" applyNumberFormat="1" applyFill="1" applyAlignment="1">
      <alignment horizontal="right"/>
    </xf>
    <xf numFmtId="41" fontId="0" fillId="0" borderId="0" xfId="0" applyNumberFormat="1" applyFill="1" applyAlignment="1">
      <alignment horizontal="left"/>
    </xf>
    <xf numFmtId="177" fontId="0" fillId="0" borderId="0" xfId="1" applyNumberFormat="1" applyFont="1" applyFill="1" applyBorder="1"/>
    <xf numFmtId="176" fontId="0" fillId="0" borderId="0" xfId="0" applyNumberFormat="1" applyFill="1" applyAlignment="1">
      <alignment horizontal="right"/>
    </xf>
    <xf numFmtId="177" fontId="0" fillId="0" borderId="0" xfId="1" applyNumberFormat="1" applyFont="1" applyFill="1" applyBorder="1" applyAlignment="1">
      <alignment horizontal="right"/>
    </xf>
    <xf numFmtId="38" fontId="6" fillId="0" borderId="2" xfId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view="pageBreakPreview" topLeftCell="B1" zoomScale="80" zoomScaleNormal="75" zoomScaleSheetLayoutView="80" workbookViewId="0">
      <selection activeCell="B1" sqref="B1"/>
    </sheetView>
  </sheetViews>
  <sheetFormatPr defaultColWidth="6.125" defaultRowHeight="14.25" x14ac:dyDescent="0.15"/>
  <cols>
    <col min="1" max="1" width="3.625" style="1" customWidth="1"/>
    <col min="2" max="2" width="12.625" style="1" customWidth="1"/>
    <col min="3" max="15" width="12.125" style="1" customWidth="1"/>
    <col min="16" max="28" width="12.625" style="1" customWidth="1"/>
    <col min="29" max="16384" width="6.125" style="1"/>
  </cols>
  <sheetData>
    <row r="1" spans="1:31" ht="22.5" customHeight="1" x14ac:dyDescent="0.15">
      <c r="B1" s="2" t="s">
        <v>55</v>
      </c>
      <c r="P1" s="2" t="s">
        <v>0</v>
      </c>
    </row>
    <row r="2" spans="1:31" ht="18" customHeight="1" x14ac:dyDescent="0.15">
      <c r="B2" s="56" t="s">
        <v>1</v>
      </c>
      <c r="C2" s="43" t="s">
        <v>2</v>
      </c>
      <c r="D2" s="44"/>
      <c r="E2" s="43" t="s">
        <v>3</v>
      </c>
      <c r="F2" s="59"/>
      <c r="G2" s="59"/>
      <c r="H2" s="44"/>
      <c r="I2" s="43" t="s">
        <v>4</v>
      </c>
      <c r="J2" s="59"/>
      <c r="K2" s="59"/>
      <c r="L2" s="59"/>
      <c r="M2" s="59"/>
      <c r="N2" s="59"/>
      <c r="O2" s="44"/>
      <c r="P2" s="56" t="s">
        <v>1</v>
      </c>
      <c r="Q2" s="43" t="s">
        <v>4</v>
      </c>
      <c r="R2" s="59"/>
      <c r="S2" s="59"/>
      <c r="T2" s="59"/>
      <c r="U2" s="59"/>
      <c r="V2" s="59"/>
      <c r="W2" s="59"/>
      <c r="X2" s="44"/>
      <c r="Y2" s="43" t="s">
        <v>5</v>
      </c>
      <c r="Z2" s="49"/>
      <c r="AA2" s="50"/>
      <c r="AB2" s="51" t="s">
        <v>6</v>
      </c>
      <c r="AC2" s="3"/>
      <c r="AD2" s="3"/>
    </row>
    <row r="3" spans="1:31" ht="18" customHeight="1" x14ac:dyDescent="0.15">
      <c r="B3" s="57"/>
      <c r="C3" s="47" t="s">
        <v>7</v>
      </c>
      <c r="D3" s="51" t="s">
        <v>8</v>
      </c>
      <c r="E3" s="55" t="s">
        <v>7</v>
      </c>
      <c r="F3" s="47" t="s">
        <v>9</v>
      </c>
      <c r="G3" s="47" t="s">
        <v>10</v>
      </c>
      <c r="H3" s="51" t="s">
        <v>11</v>
      </c>
      <c r="I3" s="55" t="s">
        <v>7</v>
      </c>
      <c r="J3" s="55" t="s">
        <v>12</v>
      </c>
      <c r="K3" s="55" t="s">
        <v>13</v>
      </c>
      <c r="L3" s="43" t="s">
        <v>14</v>
      </c>
      <c r="M3" s="44"/>
      <c r="N3" s="43" t="s">
        <v>15</v>
      </c>
      <c r="O3" s="44"/>
      <c r="P3" s="57"/>
      <c r="Q3" s="43" t="s">
        <v>16</v>
      </c>
      <c r="R3" s="44"/>
      <c r="S3" s="43" t="s">
        <v>17</v>
      </c>
      <c r="T3" s="44"/>
      <c r="U3" s="43" t="s">
        <v>18</v>
      </c>
      <c r="V3" s="44"/>
      <c r="W3" s="43" t="s">
        <v>19</v>
      </c>
      <c r="X3" s="44"/>
      <c r="Y3" s="45" t="s">
        <v>7</v>
      </c>
      <c r="Z3" s="45" t="s">
        <v>12</v>
      </c>
      <c r="AA3" s="47" t="s">
        <v>13</v>
      </c>
      <c r="AB3" s="52"/>
      <c r="AC3" s="3"/>
      <c r="AD3" s="3"/>
    </row>
    <row r="4" spans="1:31" ht="18" customHeight="1" x14ac:dyDescent="0.15">
      <c r="B4" s="58"/>
      <c r="C4" s="48"/>
      <c r="D4" s="54"/>
      <c r="E4" s="55"/>
      <c r="F4" s="48"/>
      <c r="G4" s="48"/>
      <c r="H4" s="48"/>
      <c r="I4" s="55"/>
      <c r="J4" s="55"/>
      <c r="K4" s="55"/>
      <c r="L4" s="4" t="s">
        <v>12</v>
      </c>
      <c r="M4" s="4" t="s">
        <v>13</v>
      </c>
      <c r="N4" s="4" t="s">
        <v>12</v>
      </c>
      <c r="O4" s="4" t="s">
        <v>13</v>
      </c>
      <c r="P4" s="58"/>
      <c r="Q4" s="4" t="s">
        <v>12</v>
      </c>
      <c r="R4" s="4" t="s">
        <v>13</v>
      </c>
      <c r="S4" s="4" t="s">
        <v>12</v>
      </c>
      <c r="T4" s="4" t="s">
        <v>13</v>
      </c>
      <c r="U4" s="4" t="s">
        <v>12</v>
      </c>
      <c r="V4" s="4" t="s">
        <v>13</v>
      </c>
      <c r="W4" s="4" t="s">
        <v>12</v>
      </c>
      <c r="X4" s="4" t="s">
        <v>13</v>
      </c>
      <c r="Y4" s="46"/>
      <c r="Z4" s="46"/>
      <c r="AA4" s="48"/>
      <c r="AB4" s="53"/>
      <c r="AC4" s="3"/>
      <c r="AD4" s="3"/>
    </row>
    <row r="5" spans="1:31" ht="3" customHeight="1" x14ac:dyDescent="0.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31" ht="18" customHeight="1" x14ac:dyDescent="0.15">
      <c r="B6" s="5" t="s">
        <v>20</v>
      </c>
      <c r="C6" s="9">
        <v>1</v>
      </c>
      <c r="D6" s="10">
        <v>0</v>
      </c>
      <c r="E6" s="10">
        <v>18</v>
      </c>
      <c r="F6" s="10">
        <v>18</v>
      </c>
      <c r="G6" s="10">
        <v>0</v>
      </c>
      <c r="H6" s="10">
        <v>0</v>
      </c>
      <c r="I6" s="10">
        <v>567</v>
      </c>
      <c r="J6" s="10">
        <v>284</v>
      </c>
      <c r="K6" s="10">
        <v>283</v>
      </c>
      <c r="L6" s="11">
        <v>48</v>
      </c>
      <c r="M6" s="11">
        <v>47</v>
      </c>
      <c r="N6" s="11">
        <v>46</v>
      </c>
      <c r="O6" s="12">
        <v>48</v>
      </c>
      <c r="P6" s="5" t="s">
        <v>20</v>
      </c>
      <c r="Q6" s="11">
        <v>48</v>
      </c>
      <c r="R6" s="11">
        <v>48</v>
      </c>
      <c r="S6" s="11">
        <v>48</v>
      </c>
      <c r="T6" s="11">
        <v>47</v>
      </c>
      <c r="U6" s="11">
        <v>47</v>
      </c>
      <c r="V6" s="11">
        <v>47</v>
      </c>
      <c r="W6" s="11">
        <v>47</v>
      </c>
      <c r="X6" s="11">
        <v>46</v>
      </c>
      <c r="Y6" s="10">
        <v>28</v>
      </c>
      <c r="Z6" s="11">
        <v>17</v>
      </c>
      <c r="AA6" s="11">
        <v>11</v>
      </c>
      <c r="AB6" s="13">
        <v>4</v>
      </c>
    </row>
    <row r="7" spans="1:31" ht="18" customHeight="1" x14ac:dyDescent="0.15">
      <c r="B7" s="5" t="s">
        <v>21</v>
      </c>
      <c r="C7" s="9">
        <v>283</v>
      </c>
      <c r="D7" s="10">
        <v>42</v>
      </c>
      <c r="E7" s="10">
        <v>3301</v>
      </c>
      <c r="F7" s="10">
        <v>2585</v>
      </c>
      <c r="G7" s="10">
        <v>124</v>
      </c>
      <c r="H7" s="10">
        <v>592</v>
      </c>
      <c r="I7" s="10">
        <v>68906</v>
      </c>
      <c r="J7" s="10">
        <v>35129</v>
      </c>
      <c r="K7" s="10">
        <v>33777</v>
      </c>
      <c r="L7" s="11">
        <v>5741</v>
      </c>
      <c r="M7" s="11">
        <v>5549</v>
      </c>
      <c r="N7" s="11">
        <v>5813</v>
      </c>
      <c r="O7" s="12">
        <v>5462</v>
      </c>
      <c r="P7" s="5" t="s">
        <v>21</v>
      </c>
      <c r="Q7" s="11">
        <v>5813</v>
      </c>
      <c r="R7" s="11">
        <v>5686</v>
      </c>
      <c r="S7" s="11">
        <v>5797</v>
      </c>
      <c r="T7" s="11">
        <v>5630</v>
      </c>
      <c r="U7" s="11">
        <v>5970</v>
      </c>
      <c r="V7" s="11">
        <v>5722</v>
      </c>
      <c r="W7" s="11">
        <v>5995</v>
      </c>
      <c r="X7" s="11">
        <v>5728</v>
      </c>
      <c r="Y7" s="10">
        <v>4882</v>
      </c>
      <c r="Z7" s="11">
        <v>1791</v>
      </c>
      <c r="AA7" s="11">
        <v>3091</v>
      </c>
      <c r="AB7" s="13">
        <v>772</v>
      </c>
    </row>
    <row r="8" spans="1:31" ht="18" customHeight="1" x14ac:dyDescent="0.15">
      <c r="B8" s="5" t="s">
        <v>22</v>
      </c>
      <c r="C8" s="14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5">
        <v>0</v>
      </c>
      <c r="P8" s="5" t="s">
        <v>22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6">
        <v>0</v>
      </c>
      <c r="Z8" s="10">
        <v>0</v>
      </c>
      <c r="AA8" s="10">
        <v>0</v>
      </c>
      <c r="AB8" s="17">
        <v>0</v>
      </c>
    </row>
    <row r="9" spans="1:31" ht="3" customHeight="1" x14ac:dyDescent="0.15">
      <c r="B9" s="5"/>
      <c r="C9" s="9"/>
      <c r="D9" s="10"/>
      <c r="E9" s="11"/>
      <c r="F9" s="10"/>
      <c r="G9" s="10"/>
      <c r="H9" s="10"/>
      <c r="I9" s="18"/>
      <c r="J9" s="18"/>
      <c r="K9" s="18"/>
      <c r="L9" s="11"/>
      <c r="M9" s="11"/>
      <c r="N9" s="11"/>
      <c r="O9" s="12"/>
      <c r="P9" s="5"/>
      <c r="Q9" s="11"/>
      <c r="R9" s="11"/>
      <c r="S9" s="11"/>
      <c r="T9" s="11"/>
      <c r="U9" s="11"/>
      <c r="V9" s="11"/>
      <c r="W9" s="11"/>
      <c r="X9" s="11"/>
      <c r="Y9" s="18"/>
      <c r="Z9" s="11"/>
      <c r="AA9" s="11"/>
      <c r="AB9" s="13"/>
    </row>
    <row r="10" spans="1:31" ht="18" customHeight="1" x14ac:dyDescent="0.15">
      <c r="B10" s="5" t="s">
        <v>23</v>
      </c>
      <c r="C10" s="9">
        <f>C11+C12</f>
        <v>284</v>
      </c>
      <c r="D10" s="11">
        <f t="shared" ref="D10:O10" si="0">D11+D12</f>
        <v>42</v>
      </c>
      <c r="E10" s="11">
        <f t="shared" si="0"/>
        <v>3319</v>
      </c>
      <c r="F10" s="11">
        <f>F11+F12</f>
        <v>2603</v>
      </c>
      <c r="G10" s="11">
        <f t="shared" si="0"/>
        <v>124</v>
      </c>
      <c r="H10" s="11">
        <f t="shared" si="0"/>
        <v>592</v>
      </c>
      <c r="I10" s="11">
        <f t="shared" si="0"/>
        <v>69473</v>
      </c>
      <c r="J10" s="11">
        <f t="shared" si="0"/>
        <v>35413</v>
      </c>
      <c r="K10" s="11">
        <f t="shared" si="0"/>
        <v>34060</v>
      </c>
      <c r="L10" s="11">
        <f t="shared" si="0"/>
        <v>5789</v>
      </c>
      <c r="M10" s="11">
        <f t="shared" si="0"/>
        <v>5596</v>
      </c>
      <c r="N10" s="11">
        <f t="shared" si="0"/>
        <v>5859</v>
      </c>
      <c r="O10" s="12">
        <f t="shared" si="0"/>
        <v>5510</v>
      </c>
      <c r="P10" s="5" t="s">
        <v>23</v>
      </c>
      <c r="Q10" s="9">
        <f>Q11+Q12</f>
        <v>5861</v>
      </c>
      <c r="R10" s="11">
        <f t="shared" ref="R10:AB10" si="1">R11+R12</f>
        <v>5734</v>
      </c>
      <c r="S10" s="11">
        <f t="shared" si="1"/>
        <v>5845</v>
      </c>
      <c r="T10" s="11">
        <f t="shared" si="1"/>
        <v>5677</v>
      </c>
      <c r="U10" s="11">
        <f t="shared" si="1"/>
        <v>6017</v>
      </c>
      <c r="V10" s="11">
        <f t="shared" si="1"/>
        <v>5769</v>
      </c>
      <c r="W10" s="11">
        <f t="shared" si="1"/>
        <v>6042</v>
      </c>
      <c r="X10" s="11">
        <f t="shared" si="1"/>
        <v>5774</v>
      </c>
      <c r="Y10" s="18">
        <f t="shared" si="1"/>
        <v>4910</v>
      </c>
      <c r="Z10" s="11">
        <f t="shared" si="1"/>
        <v>1808</v>
      </c>
      <c r="AA10" s="11">
        <f t="shared" si="1"/>
        <v>3102</v>
      </c>
      <c r="AB10" s="13">
        <f t="shared" si="1"/>
        <v>776</v>
      </c>
    </row>
    <row r="11" spans="1:31" ht="18" customHeight="1" x14ac:dyDescent="0.15">
      <c r="B11" s="5" t="s">
        <v>24</v>
      </c>
      <c r="C11" s="9">
        <f>SUM(C14:C24)</f>
        <v>229</v>
      </c>
      <c r="D11" s="11">
        <f t="shared" ref="D11:O11" si="2">SUM(D14:D24)</f>
        <v>21</v>
      </c>
      <c r="E11" s="11">
        <f>SUM(E14:E24)</f>
        <v>2942</v>
      </c>
      <c r="F11" s="11">
        <f>SUM(F14:F24)</f>
        <v>2348</v>
      </c>
      <c r="G11" s="11">
        <f t="shared" si="2"/>
        <v>61</v>
      </c>
      <c r="H11" s="11">
        <f t="shared" si="2"/>
        <v>533</v>
      </c>
      <c r="I11" s="11">
        <f t="shared" si="2"/>
        <v>63794</v>
      </c>
      <c r="J11" s="11">
        <f t="shared" si="2"/>
        <v>32541</v>
      </c>
      <c r="K11" s="11">
        <f t="shared" si="2"/>
        <v>31253</v>
      </c>
      <c r="L11" s="11">
        <f t="shared" si="2"/>
        <v>5341</v>
      </c>
      <c r="M11" s="11">
        <f t="shared" si="2"/>
        <v>5119</v>
      </c>
      <c r="N11" s="11">
        <f t="shared" si="2"/>
        <v>5396</v>
      </c>
      <c r="O11" s="12">
        <f t="shared" si="2"/>
        <v>5101</v>
      </c>
      <c r="P11" s="5" t="s">
        <v>24</v>
      </c>
      <c r="Q11" s="9">
        <f>SUM(Q14:Q24)</f>
        <v>5374</v>
      </c>
      <c r="R11" s="11">
        <f t="shared" ref="R11:AB11" si="3">SUM(R14:R24)</f>
        <v>5276</v>
      </c>
      <c r="S11" s="11">
        <f t="shared" si="3"/>
        <v>5373</v>
      </c>
      <c r="T11" s="11">
        <f t="shared" si="3"/>
        <v>5225</v>
      </c>
      <c r="U11" s="11">
        <f t="shared" si="3"/>
        <v>5541</v>
      </c>
      <c r="V11" s="11">
        <f t="shared" si="3"/>
        <v>5284</v>
      </c>
      <c r="W11" s="11">
        <f t="shared" si="3"/>
        <v>5516</v>
      </c>
      <c r="X11" s="11">
        <f t="shared" si="3"/>
        <v>5248</v>
      </c>
      <c r="Y11" s="18">
        <f t="shared" si="3"/>
        <v>4314</v>
      </c>
      <c r="Z11" s="11">
        <f t="shared" si="3"/>
        <v>1558</v>
      </c>
      <c r="AA11" s="11">
        <f t="shared" si="3"/>
        <v>2756</v>
      </c>
      <c r="AB11" s="13">
        <f t="shared" si="3"/>
        <v>635</v>
      </c>
    </row>
    <row r="12" spans="1:31" ht="18" customHeight="1" x14ac:dyDescent="0.15">
      <c r="B12" s="5" t="s">
        <v>25</v>
      </c>
      <c r="C12" s="9">
        <f>SUM(C25,C27,C29,C32,C34,C36,C39)</f>
        <v>55</v>
      </c>
      <c r="D12" s="11">
        <f t="shared" ref="D12:O12" si="4">SUM(D25,D27,D29,D32,D34,D36,D39)</f>
        <v>21</v>
      </c>
      <c r="E12" s="11">
        <f t="shared" si="4"/>
        <v>377</v>
      </c>
      <c r="F12" s="11">
        <f t="shared" si="4"/>
        <v>255</v>
      </c>
      <c r="G12" s="11">
        <f t="shared" si="4"/>
        <v>63</v>
      </c>
      <c r="H12" s="11">
        <f t="shared" si="4"/>
        <v>59</v>
      </c>
      <c r="I12" s="11">
        <f t="shared" si="4"/>
        <v>5679</v>
      </c>
      <c r="J12" s="11">
        <f t="shared" si="4"/>
        <v>2872</v>
      </c>
      <c r="K12" s="11">
        <f t="shared" si="4"/>
        <v>2807</v>
      </c>
      <c r="L12" s="11">
        <f t="shared" si="4"/>
        <v>448</v>
      </c>
      <c r="M12" s="11">
        <f t="shared" si="4"/>
        <v>477</v>
      </c>
      <c r="N12" s="11">
        <f t="shared" si="4"/>
        <v>463</v>
      </c>
      <c r="O12" s="12">
        <f t="shared" si="4"/>
        <v>409</v>
      </c>
      <c r="P12" s="5" t="s">
        <v>25</v>
      </c>
      <c r="Q12" s="9">
        <f>SUM(Q25,Q27,Q29,Q32,Q34,Q36,Q39)</f>
        <v>487</v>
      </c>
      <c r="R12" s="11">
        <f t="shared" ref="R12:AB12" si="5">SUM(R25,R27,R29,R32,R34,R36,R39)</f>
        <v>458</v>
      </c>
      <c r="S12" s="11">
        <f t="shared" si="5"/>
        <v>472</v>
      </c>
      <c r="T12" s="11">
        <f t="shared" si="5"/>
        <v>452</v>
      </c>
      <c r="U12" s="11">
        <f t="shared" si="5"/>
        <v>476</v>
      </c>
      <c r="V12" s="11">
        <f t="shared" si="5"/>
        <v>485</v>
      </c>
      <c r="W12" s="11">
        <f t="shared" si="5"/>
        <v>526</v>
      </c>
      <c r="X12" s="11">
        <f t="shared" si="5"/>
        <v>526</v>
      </c>
      <c r="Y12" s="11">
        <f t="shared" si="5"/>
        <v>596</v>
      </c>
      <c r="Z12" s="11">
        <f t="shared" si="5"/>
        <v>250</v>
      </c>
      <c r="AA12" s="11">
        <f t="shared" si="5"/>
        <v>346</v>
      </c>
      <c r="AB12" s="12">
        <f t="shared" si="5"/>
        <v>141</v>
      </c>
      <c r="AE12" s="1" t="s">
        <v>26</v>
      </c>
    </row>
    <row r="13" spans="1:31" ht="3.75" customHeight="1" x14ac:dyDescent="0.15">
      <c r="B13" s="5"/>
      <c r="C13" s="9"/>
      <c r="D13" s="10"/>
      <c r="E13" s="11"/>
      <c r="F13" s="10"/>
      <c r="G13" s="10"/>
      <c r="H13" s="10"/>
      <c r="I13" s="18"/>
      <c r="J13" s="18"/>
      <c r="K13" s="18"/>
      <c r="L13" s="11"/>
      <c r="M13" s="11"/>
      <c r="N13" s="11"/>
      <c r="O13" s="12"/>
      <c r="P13" s="5"/>
      <c r="Q13" s="11"/>
      <c r="R13" s="11"/>
      <c r="S13" s="11"/>
      <c r="T13" s="11"/>
      <c r="U13" s="11"/>
      <c r="V13" s="11"/>
      <c r="W13" s="11"/>
      <c r="X13" s="11"/>
      <c r="Y13" s="18"/>
      <c r="Z13" s="11"/>
      <c r="AA13" s="11"/>
      <c r="AB13" s="13"/>
    </row>
    <row r="14" spans="1:31" ht="18" customHeight="1" x14ac:dyDescent="0.15">
      <c r="A14" s="19"/>
      <c r="B14" s="5" t="s">
        <v>27</v>
      </c>
      <c r="C14" s="20">
        <v>60</v>
      </c>
      <c r="D14" s="21">
        <v>7</v>
      </c>
      <c r="E14" s="11">
        <v>1075</v>
      </c>
      <c r="F14" s="21">
        <v>913</v>
      </c>
      <c r="G14" s="21">
        <v>11</v>
      </c>
      <c r="H14" s="21">
        <v>151</v>
      </c>
      <c r="I14" s="11">
        <v>27312</v>
      </c>
      <c r="J14" s="11">
        <v>13836</v>
      </c>
      <c r="K14" s="11">
        <v>13476</v>
      </c>
      <c r="L14" s="21">
        <v>2300</v>
      </c>
      <c r="M14" s="21">
        <v>2240</v>
      </c>
      <c r="N14" s="21">
        <v>2305</v>
      </c>
      <c r="O14" s="22">
        <v>2172</v>
      </c>
      <c r="P14" s="5" t="s">
        <v>27</v>
      </c>
      <c r="Q14" s="23">
        <v>2284</v>
      </c>
      <c r="R14" s="24">
        <v>2279</v>
      </c>
      <c r="S14" s="24">
        <v>2245</v>
      </c>
      <c r="T14" s="24">
        <v>2245</v>
      </c>
      <c r="U14" s="24">
        <v>2337</v>
      </c>
      <c r="V14" s="24">
        <v>2279</v>
      </c>
      <c r="W14" s="24">
        <v>2365</v>
      </c>
      <c r="X14" s="24">
        <v>2261</v>
      </c>
      <c r="Y14" s="25">
        <v>1517</v>
      </c>
      <c r="Z14" s="24">
        <v>518</v>
      </c>
      <c r="AA14" s="24">
        <v>999</v>
      </c>
      <c r="AB14" s="26">
        <v>62</v>
      </c>
    </row>
    <row r="15" spans="1:31" ht="18" customHeight="1" x14ac:dyDescent="0.15">
      <c r="A15" s="19"/>
      <c r="B15" s="5" t="s">
        <v>28</v>
      </c>
      <c r="C15" s="21">
        <v>26</v>
      </c>
      <c r="D15" s="21">
        <v>1</v>
      </c>
      <c r="E15" s="11">
        <v>348</v>
      </c>
      <c r="F15" s="21">
        <v>281</v>
      </c>
      <c r="G15" s="27">
        <v>0</v>
      </c>
      <c r="H15" s="21">
        <v>67</v>
      </c>
      <c r="I15" s="11">
        <v>7666</v>
      </c>
      <c r="J15" s="11">
        <v>3959</v>
      </c>
      <c r="K15" s="11">
        <v>3707</v>
      </c>
      <c r="L15" s="21">
        <v>669</v>
      </c>
      <c r="M15" s="21">
        <v>599</v>
      </c>
      <c r="N15" s="21">
        <v>620</v>
      </c>
      <c r="O15" s="22">
        <v>624</v>
      </c>
      <c r="P15" s="5" t="s">
        <v>28</v>
      </c>
      <c r="Q15" s="23">
        <v>688</v>
      </c>
      <c r="R15" s="24">
        <v>615</v>
      </c>
      <c r="S15" s="24">
        <v>674</v>
      </c>
      <c r="T15" s="24">
        <v>617</v>
      </c>
      <c r="U15" s="24">
        <v>652</v>
      </c>
      <c r="V15" s="24">
        <v>617</v>
      </c>
      <c r="W15" s="24">
        <v>656</v>
      </c>
      <c r="X15" s="24">
        <v>635</v>
      </c>
      <c r="Y15" s="25">
        <v>512</v>
      </c>
      <c r="Z15" s="24">
        <v>184</v>
      </c>
      <c r="AA15" s="24">
        <v>328</v>
      </c>
      <c r="AB15" s="26">
        <v>104</v>
      </c>
    </row>
    <row r="16" spans="1:31" ht="18" customHeight="1" x14ac:dyDescent="0.15">
      <c r="A16" s="19"/>
      <c r="B16" s="5" t="s">
        <v>29</v>
      </c>
      <c r="C16" s="21">
        <v>30</v>
      </c>
      <c r="D16" s="21">
        <v>6</v>
      </c>
      <c r="E16" s="11">
        <v>212</v>
      </c>
      <c r="F16" s="21">
        <v>159</v>
      </c>
      <c r="G16" s="21">
        <v>19</v>
      </c>
      <c r="H16" s="21">
        <v>34</v>
      </c>
      <c r="I16" s="11">
        <v>3333</v>
      </c>
      <c r="J16" s="11">
        <v>1756</v>
      </c>
      <c r="K16" s="11">
        <v>1577</v>
      </c>
      <c r="L16" s="21">
        <v>281</v>
      </c>
      <c r="M16" s="21">
        <v>237</v>
      </c>
      <c r="N16" s="21">
        <v>305</v>
      </c>
      <c r="O16" s="22">
        <v>273</v>
      </c>
      <c r="P16" s="5" t="s">
        <v>29</v>
      </c>
      <c r="Q16" s="23">
        <v>281</v>
      </c>
      <c r="R16" s="24">
        <v>253</v>
      </c>
      <c r="S16" s="24">
        <v>254</v>
      </c>
      <c r="T16" s="24">
        <v>265</v>
      </c>
      <c r="U16" s="24">
        <v>307</v>
      </c>
      <c r="V16" s="24">
        <v>259</v>
      </c>
      <c r="W16" s="24">
        <v>328</v>
      </c>
      <c r="X16" s="24">
        <v>290</v>
      </c>
      <c r="Y16" s="25">
        <v>323</v>
      </c>
      <c r="Z16" s="24">
        <v>128</v>
      </c>
      <c r="AA16" s="24">
        <v>195</v>
      </c>
      <c r="AB16" s="26">
        <v>53</v>
      </c>
    </row>
    <row r="17" spans="1:28" ht="18" customHeight="1" x14ac:dyDescent="0.15">
      <c r="A17" s="19"/>
      <c r="B17" s="5" t="s">
        <v>30</v>
      </c>
      <c r="C17" s="21">
        <v>12</v>
      </c>
      <c r="D17" s="10">
        <v>0</v>
      </c>
      <c r="E17" s="11">
        <v>96</v>
      </c>
      <c r="F17" s="21">
        <v>63</v>
      </c>
      <c r="G17" s="21">
        <v>7</v>
      </c>
      <c r="H17" s="21">
        <v>26</v>
      </c>
      <c r="I17" s="11">
        <v>1421</v>
      </c>
      <c r="J17" s="11">
        <v>709</v>
      </c>
      <c r="K17" s="11">
        <v>712</v>
      </c>
      <c r="L17" s="21">
        <v>128</v>
      </c>
      <c r="M17" s="21">
        <v>123</v>
      </c>
      <c r="N17" s="21">
        <v>98</v>
      </c>
      <c r="O17" s="22">
        <v>101</v>
      </c>
      <c r="P17" s="5" t="s">
        <v>30</v>
      </c>
      <c r="Q17" s="23">
        <v>125</v>
      </c>
      <c r="R17" s="24">
        <v>111</v>
      </c>
      <c r="S17" s="24">
        <v>110</v>
      </c>
      <c r="T17" s="24">
        <v>138</v>
      </c>
      <c r="U17" s="24">
        <v>116</v>
      </c>
      <c r="V17" s="24">
        <v>122</v>
      </c>
      <c r="W17" s="24">
        <v>132</v>
      </c>
      <c r="X17" s="24">
        <v>117</v>
      </c>
      <c r="Y17" s="25">
        <v>154</v>
      </c>
      <c r="Z17" s="24">
        <v>57</v>
      </c>
      <c r="AA17" s="24">
        <v>97</v>
      </c>
      <c r="AB17" s="26">
        <v>24</v>
      </c>
    </row>
    <row r="18" spans="1:28" ht="18" customHeight="1" x14ac:dyDescent="0.15">
      <c r="A18" s="19"/>
      <c r="B18" s="5" t="s">
        <v>31</v>
      </c>
      <c r="C18" s="21">
        <v>16</v>
      </c>
      <c r="D18" s="21">
        <v>1</v>
      </c>
      <c r="E18" s="11">
        <v>268</v>
      </c>
      <c r="F18" s="21">
        <v>216</v>
      </c>
      <c r="G18" s="21">
        <v>1</v>
      </c>
      <c r="H18" s="21">
        <v>51</v>
      </c>
      <c r="I18" s="11">
        <v>6329</v>
      </c>
      <c r="J18" s="11">
        <v>3278</v>
      </c>
      <c r="K18" s="11">
        <v>3051</v>
      </c>
      <c r="L18" s="21">
        <v>527</v>
      </c>
      <c r="M18" s="21">
        <v>473</v>
      </c>
      <c r="N18" s="21">
        <v>555</v>
      </c>
      <c r="O18" s="22">
        <v>524</v>
      </c>
      <c r="P18" s="5" t="s">
        <v>31</v>
      </c>
      <c r="Q18" s="23">
        <v>525</v>
      </c>
      <c r="R18" s="24">
        <v>531</v>
      </c>
      <c r="S18" s="24">
        <v>544</v>
      </c>
      <c r="T18" s="24">
        <v>536</v>
      </c>
      <c r="U18" s="24">
        <v>599</v>
      </c>
      <c r="V18" s="24">
        <v>508</v>
      </c>
      <c r="W18" s="24">
        <v>528</v>
      </c>
      <c r="X18" s="24">
        <v>479</v>
      </c>
      <c r="Y18" s="25">
        <v>382</v>
      </c>
      <c r="Z18" s="24">
        <v>133</v>
      </c>
      <c r="AA18" s="24">
        <v>249</v>
      </c>
      <c r="AB18" s="26">
        <v>135</v>
      </c>
    </row>
    <row r="19" spans="1:28" ht="18" customHeight="1" x14ac:dyDescent="0.15">
      <c r="A19" s="19"/>
      <c r="B19" s="5" t="s">
        <v>32</v>
      </c>
      <c r="C19" s="21">
        <v>26</v>
      </c>
      <c r="D19" s="10">
        <v>0</v>
      </c>
      <c r="E19" s="11">
        <v>304</v>
      </c>
      <c r="F19" s="21">
        <v>225</v>
      </c>
      <c r="G19" s="21">
        <v>2</v>
      </c>
      <c r="H19" s="21">
        <v>77</v>
      </c>
      <c r="I19" s="11">
        <v>5756</v>
      </c>
      <c r="J19" s="11">
        <v>2882</v>
      </c>
      <c r="K19" s="11">
        <v>2874</v>
      </c>
      <c r="L19" s="21">
        <v>463</v>
      </c>
      <c r="M19" s="21">
        <v>488</v>
      </c>
      <c r="N19" s="21">
        <v>483</v>
      </c>
      <c r="O19" s="22">
        <v>451</v>
      </c>
      <c r="P19" s="5" t="s">
        <v>32</v>
      </c>
      <c r="Q19" s="23">
        <v>473</v>
      </c>
      <c r="R19" s="24">
        <v>489</v>
      </c>
      <c r="S19" s="24">
        <v>526</v>
      </c>
      <c r="T19" s="24">
        <v>458</v>
      </c>
      <c r="U19" s="24">
        <v>465</v>
      </c>
      <c r="V19" s="24">
        <v>488</v>
      </c>
      <c r="W19" s="24">
        <v>472</v>
      </c>
      <c r="X19" s="24">
        <v>500</v>
      </c>
      <c r="Y19" s="25">
        <v>455</v>
      </c>
      <c r="Z19" s="24">
        <v>176</v>
      </c>
      <c r="AA19" s="24">
        <v>279</v>
      </c>
      <c r="AB19" s="26">
        <v>123</v>
      </c>
    </row>
    <row r="20" spans="1:28" ht="18" customHeight="1" x14ac:dyDescent="0.15">
      <c r="A20" s="19"/>
      <c r="B20" s="5" t="s">
        <v>33</v>
      </c>
      <c r="C20" s="21">
        <v>12</v>
      </c>
      <c r="D20" s="21">
        <v>2</v>
      </c>
      <c r="E20" s="11">
        <v>116</v>
      </c>
      <c r="F20" s="21">
        <v>95</v>
      </c>
      <c r="G20" s="21">
        <v>3</v>
      </c>
      <c r="H20" s="21">
        <v>18</v>
      </c>
      <c r="I20" s="11">
        <v>2168</v>
      </c>
      <c r="J20" s="11">
        <v>1118</v>
      </c>
      <c r="K20" s="11">
        <v>1050</v>
      </c>
      <c r="L20" s="21">
        <v>193</v>
      </c>
      <c r="M20" s="21">
        <v>190</v>
      </c>
      <c r="N20" s="21">
        <v>182</v>
      </c>
      <c r="O20" s="22">
        <v>162</v>
      </c>
      <c r="P20" s="5" t="s">
        <v>33</v>
      </c>
      <c r="Q20" s="23">
        <v>199</v>
      </c>
      <c r="R20" s="24">
        <v>181</v>
      </c>
      <c r="S20" s="24">
        <v>179</v>
      </c>
      <c r="T20" s="24">
        <v>166</v>
      </c>
      <c r="U20" s="24">
        <v>180</v>
      </c>
      <c r="V20" s="24">
        <v>172</v>
      </c>
      <c r="W20" s="24">
        <v>185</v>
      </c>
      <c r="X20" s="24">
        <v>179</v>
      </c>
      <c r="Y20" s="25">
        <v>179</v>
      </c>
      <c r="Z20" s="24">
        <v>71</v>
      </c>
      <c r="AA20" s="24">
        <v>108</v>
      </c>
      <c r="AB20" s="26">
        <v>39</v>
      </c>
    </row>
    <row r="21" spans="1:28" ht="18" customHeight="1" x14ac:dyDescent="0.15">
      <c r="A21" s="19"/>
      <c r="B21" s="5" t="s">
        <v>34</v>
      </c>
      <c r="C21" s="21">
        <v>9</v>
      </c>
      <c r="D21" s="10">
        <v>0</v>
      </c>
      <c r="E21" s="11">
        <v>97</v>
      </c>
      <c r="F21" s="21">
        <v>80</v>
      </c>
      <c r="G21" s="21">
        <v>5</v>
      </c>
      <c r="H21" s="21">
        <v>12</v>
      </c>
      <c r="I21" s="11">
        <v>1941</v>
      </c>
      <c r="J21" s="11">
        <v>997</v>
      </c>
      <c r="K21" s="11">
        <v>944</v>
      </c>
      <c r="L21" s="21">
        <v>160</v>
      </c>
      <c r="M21" s="21">
        <v>153</v>
      </c>
      <c r="N21" s="21">
        <v>186</v>
      </c>
      <c r="O21" s="22">
        <v>163</v>
      </c>
      <c r="P21" s="5" t="s">
        <v>34</v>
      </c>
      <c r="Q21" s="23">
        <v>143</v>
      </c>
      <c r="R21" s="24">
        <v>152</v>
      </c>
      <c r="S21" s="24">
        <v>180</v>
      </c>
      <c r="T21" s="24">
        <v>148</v>
      </c>
      <c r="U21" s="24">
        <v>159</v>
      </c>
      <c r="V21" s="24">
        <v>160</v>
      </c>
      <c r="W21" s="24">
        <v>169</v>
      </c>
      <c r="X21" s="24">
        <v>168</v>
      </c>
      <c r="Y21" s="25">
        <v>151</v>
      </c>
      <c r="Z21" s="24">
        <v>57</v>
      </c>
      <c r="AA21" s="24">
        <v>94</v>
      </c>
      <c r="AB21" s="26">
        <v>14</v>
      </c>
    </row>
    <row r="22" spans="1:28" ht="18" customHeight="1" x14ac:dyDescent="0.15">
      <c r="A22" s="19"/>
      <c r="B22" s="5" t="s">
        <v>35</v>
      </c>
      <c r="C22" s="21">
        <v>19</v>
      </c>
      <c r="D22" s="21">
        <v>1</v>
      </c>
      <c r="E22" s="11">
        <v>229</v>
      </c>
      <c r="F22" s="21">
        <v>166</v>
      </c>
      <c r="G22" s="21">
        <v>3</v>
      </c>
      <c r="H22" s="21">
        <v>60</v>
      </c>
      <c r="I22" s="11">
        <v>4405</v>
      </c>
      <c r="J22" s="11">
        <v>2222</v>
      </c>
      <c r="K22" s="11">
        <v>2183</v>
      </c>
      <c r="L22" s="21">
        <v>354</v>
      </c>
      <c r="M22" s="21">
        <v>333</v>
      </c>
      <c r="N22" s="21">
        <v>359</v>
      </c>
      <c r="O22" s="22">
        <v>377</v>
      </c>
      <c r="P22" s="5" t="s">
        <v>35</v>
      </c>
      <c r="Q22" s="23">
        <v>370</v>
      </c>
      <c r="R22" s="24">
        <v>359</v>
      </c>
      <c r="S22" s="24">
        <v>367</v>
      </c>
      <c r="T22" s="24">
        <v>389</v>
      </c>
      <c r="U22" s="24">
        <v>399</v>
      </c>
      <c r="V22" s="24">
        <v>388</v>
      </c>
      <c r="W22" s="24">
        <v>373</v>
      </c>
      <c r="X22" s="24">
        <v>337</v>
      </c>
      <c r="Y22" s="25">
        <v>343</v>
      </c>
      <c r="Z22" s="24">
        <v>118</v>
      </c>
      <c r="AA22" s="24">
        <v>225</v>
      </c>
      <c r="AB22" s="26">
        <v>16</v>
      </c>
    </row>
    <row r="23" spans="1:28" ht="18" customHeight="1" x14ac:dyDescent="0.15">
      <c r="A23" s="19"/>
      <c r="B23" s="5" t="s">
        <v>36</v>
      </c>
      <c r="C23" s="21">
        <v>12</v>
      </c>
      <c r="D23" s="21">
        <v>3</v>
      </c>
      <c r="E23" s="11">
        <v>108</v>
      </c>
      <c r="F23" s="21">
        <v>85</v>
      </c>
      <c r="G23" s="21">
        <v>4</v>
      </c>
      <c r="H23" s="21">
        <v>19</v>
      </c>
      <c r="I23" s="11">
        <v>1673</v>
      </c>
      <c r="J23" s="11">
        <v>894</v>
      </c>
      <c r="K23" s="11">
        <v>779</v>
      </c>
      <c r="L23" s="21">
        <v>120</v>
      </c>
      <c r="M23" s="21">
        <v>136</v>
      </c>
      <c r="N23" s="21">
        <v>154</v>
      </c>
      <c r="O23" s="22">
        <v>108</v>
      </c>
      <c r="P23" s="5" t="s">
        <v>36</v>
      </c>
      <c r="Q23" s="23">
        <v>148</v>
      </c>
      <c r="R23" s="24">
        <v>139</v>
      </c>
      <c r="S23" s="24">
        <v>141</v>
      </c>
      <c r="T23" s="24">
        <v>127</v>
      </c>
      <c r="U23" s="24">
        <v>171</v>
      </c>
      <c r="V23" s="24">
        <v>129</v>
      </c>
      <c r="W23" s="24">
        <v>160</v>
      </c>
      <c r="X23" s="24">
        <v>140</v>
      </c>
      <c r="Y23" s="25">
        <v>167</v>
      </c>
      <c r="Z23" s="24">
        <v>58</v>
      </c>
      <c r="AA23" s="24">
        <v>109</v>
      </c>
      <c r="AB23" s="26">
        <v>54</v>
      </c>
    </row>
    <row r="24" spans="1:28" ht="18" customHeight="1" x14ac:dyDescent="0.15">
      <c r="A24" s="19"/>
      <c r="B24" s="5" t="s">
        <v>37</v>
      </c>
      <c r="C24" s="21">
        <v>7</v>
      </c>
      <c r="D24" s="10">
        <v>0</v>
      </c>
      <c r="E24" s="11">
        <v>89</v>
      </c>
      <c r="F24" s="21">
        <v>65</v>
      </c>
      <c r="G24" s="21">
        <v>6</v>
      </c>
      <c r="H24" s="21">
        <v>18</v>
      </c>
      <c r="I24" s="11">
        <v>1790</v>
      </c>
      <c r="J24" s="11">
        <v>890</v>
      </c>
      <c r="K24" s="11">
        <v>900</v>
      </c>
      <c r="L24" s="21">
        <v>146</v>
      </c>
      <c r="M24" s="21">
        <v>147</v>
      </c>
      <c r="N24" s="21">
        <v>149</v>
      </c>
      <c r="O24" s="22">
        <v>146</v>
      </c>
      <c r="P24" s="5" t="s">
        <v>37</v>
      </c>
      <c r="Q24" s="23">
        <v>138</v>
      </c>
      <c r="R24" s="24">
        <v>167</v>
      </c>
      <c r="S24" s="24">
        <v>153</v>
      </c>
      <c r="T24" s="24">
        <v>136</v>
      </c>
      <c r="U24" s="24">
        <v>156</v>
      </c>
      <c r="V24" s="24">
        <v>162</v>
      </c>
      <c r="W24" s="24">
        <v>148</v>
      </c>
      <c r="X24" s="24">
        <v>142</v>
      </c>
      <c r="Y24" s="25">
        <v>131</v>
      </c>
      <c r="Z24" s="24">
        <v>58</v>
      </c>
      <c r="AA24" s="24">
        <v>73</v>
      </c>
      <c r="AB24" s="26">
        <v>11</v>
      </c>
    </row>
    <row r="25" spans="1:28" ht="18" customHeight="1" x14ac:dyDescent="0.15">
      <c r="A25" s="19" t="s">
        <v>38</v>
      </c>
      <c r="B25" s="5" t="s">
        <v>39</v>
      </c>
      <c r="C25" s="21">
        <v>5</v>
      </c>
      <c r="D25" s="21">
        <v>4</v>
      </c>
      <c r="E25" s="21">
        <v>20</v>
      </c>
      <c r="F25" s="21">
        <v>15</v>
      </c>
      <c r="G25" s="21">
        <v>2</v>
      </c>
      <c r="H25" s="21">
        <v>3</v>
      </c>
      <c r="I25" s="21">
        <v>201</v>
      </c>
      <c r="J25" s="21">
        <v>96</v>
      </c>
      <c r="K25" s="21">
        <v>105</v>
      </c>
      <c r="L25" s="21">
        <v>16</v>
      </c>
      <c r="M25" s="21">
        <v>25</v>
      </c>
      <c r="N25" s="21">
        <v>10</v>
      </c>
      <c r="O25" s="22">
        <v>10</v>
      </c>
      <c r="P25" s="5" t="s">
        <v>39</v>
      </c>
      <c r="Q25" s="23">
        <v>15</v>
      </c>
      <c r="R25" s="24">
        <v>14</v>
      </c>
      <c r="S25" s="24">
        <v>17</v>
      </c>
      <c r="T25" s="24">
        <v>16</v>
      </c>
      <c r="U25" s="24">
        <v>16</v>
      </c>
      <c r="V25" s="24">
        <v>14</v>
      </c>
      <c r="W25" s="24">
        <v>22</v>
      </c>
      <c r="X25" s="24">
        <v>26</v>
      </c>
      <c r="Y25" s="24">
        <v>33</v>
      </c>
      <c r="Z25" s="24">
        <v>13</v>
      </c>
      <c r="AA25" s="24">
        <v>20</v>
      </c>
      <c r="AB25" s="26">
        <v>18</v>
      </c>
    </row>
    <row r="26" spans="1:28" ht="18" customHeight="1" x14ac:dyDescent="0.15">
      <c r="A26" s="19"/>
      <c r="B26" s="28" t="s">
        <v>40</v>
      </c>
      <c r="C26" s="21">
        <v>5</v>
      </c>
      <c r="D26" s="21">
        <v>4</v>
      </c>
      <c r="E26" s="11">
        <v>20</v>
      </c>
      <c r="F26" s="21">
        <v>15</v>
      </c>
      <c r="G26" s="21">
        <v>2</v>
      </c>
      <c r="H26" s="21">
        <v>3</v>
      </c>
      <c r="I26" s="11">
        <v>201</v>
      </c>
      <c r="J26" s="11">
        <v>96</v>
      </c>
      <c r="K26" s="11">
        <v>105</v>
      </c>
      <c r="L26" s="21">
        <v>16</v>
      </c>
      <c r="M26" s="21">
        <v>25</v>
      </c>
      <c r="N26" s="21">
        <v>10</v>
      </c>
      <c r="O26" s="22">
        <v>10</v>
      </c>
      <c r="P26" s="28" t="s">
        <v>40</v>
      </c>
      <c r="Q26" s="23">
        <v>15</v>
      </c>
      <c r="R26" s="24">
        <v>14</v>
      </c>
      <c r="S26" s="24">
        <v>17</v>
      </c>
      <c r="T26" s="24">
        <v>16</v>
      </c>
      <c r="U26" s="24">
        <v>16</v>
      </c>
      <c r="V26" s="24">
        <v>14</v>
      </c>
      <c r="W26" s="24">
        <v>22</v>
      </c>
      <c r="X26" s="24">
        <v>26</v>
      </c>
      <c r="Y26" s="25">
        <v>33</v>
      </c>
      <c r="Z26" s="24">
        <v>13</v>
      </c>
      <c r="AA26" s="24">
        <v>20</v>
      </c>
      <c r="AB26" s="26">
        <v>18</v>
      </c>
    </row>
    <row r="27" spans="1:28" ht="18" customHeight="1" x14ac:dyDescent="0.15">
      <c r="A27" s="19" t="s">
        <v>38</v>
      </c>
      <c r="B27" s="5" t="s">
        <v>41</v>
      </c>
      <c r="C27" s="21">
        <v>9</v>
      </c>
      <c r="D27" s="21">
        <v>7</v>
      </c>
      <c r="E27" s="21">
        <v>37</v>
      </c>
      <c r="F27" s="21">
        <v>16</v>
      </c>
      <c r="G27" s="21">
        <v>15</v>
      </c>
      <c r="H27" s="21">
        <v>6</v>
      </c>
      <c r="I27" s="21">
        <v>257</v>
      </c>
      <c r="J27" s="21">
        <v>124</v>
      </c>
      <c r="K27" s="21">
        <v>133</v>
      </c>
      <c r="L27" s="21">
        <v>28</v>
      </c>
      <c r="M27" s="21">
        <v>15</v>
      </c>
      <c r="N27" s="21">
        <v>23</v>
      </c>
      <c r="O27" s="22">
        <v>17</v>
      </c>
      <c r="P27" s="5" t="s">
        <v>41</v>
      </c>
      <c r="Q27" s="23">
        <v>20</v>
      </c>
      <c r="R27" s="24">
        <v>22</v>
      </c>
      <c r="S27" s="24">
        <v>16</v>
      </c>
      <c r="T27" s="24">
        <v>30</v>
      </c>
      <c r="U27" s="24">
        <v>18</v>
      </c>
      <c r="V27" s="24">
        <v>25</v>
      </c>
      <c r="W27" s="24">
        <v>19</v>
      </c>
      <c r="X27" s="24">
        <v>24</v>
      </c>
      <c r="Y27" s="24">
        <v>63</v>
      </c>
      <c r="Z27" s="24">
        <v>31</v>
      </c>
      <c r="AA27" s="24">
        <v>32</v>
      </c>
      <c r="AB27" s="26">
        <v>15</v>
      </c>
    </row>
    <row r="28" spans="1:28" ht="18" customHeight="1" x14ac:dyDescent="0.15">
      <c r="A28" s="19"/>
      <c r="B28" s="28" t="s">
        <v>42</v>
      </c>
      <c r="C28" s="21">
        <v>9</v>
      </c>
      <c r="D28" s="21">
        <v>7</v>
      </c>
      <c r="E28" s="11">
        <v>37</v>
      </c>
      <c r="F28" s="21">
        <v>16</v>
      </c>
      <c r="G28" s="21">
        <v>15</v>
      </c>
      <c r="H28" s="21">
        <v>6</v>
      </c>
      <c r="I28" s="11">
        <v>257</v>
      </c>
      <c r="J28" s="11">
        <v>124</v>
      </c>
      <c r="K28" s="11">
        <v>133</v>
      </c>
      <c r="L28" s="21">
        <v>28</v>
      </c>
      <c r="M28" s="21">
        <v>15</v>
      </c>
      <c r="N28" s="21">
        <v>23</v>
      </c>
      <c r="O28" s="22">
        <v>17</v>
      </c>
      <c r="P28" s="28" t="s">
        <v>42</v>
      </c>
      <c r="Q28" s="23">
        <v>20</v>
      </c>
      <c r="R28" s="24">
        <v>22</v>
      </c>
      <c r="S28" s="24">
        <v>16</v>
      </c>
      <c r="T28" s="24">
        <v>30</v>
      </c>
      <c r="U28" s="24">
        <v>18</v>
      </c>
      <c r="V28" s="24">
        <v>25</v>
      </c>
      <c r="W28" s="24">
        <v>19</v>
      </c>
      <c r="X28" s="24">
        <v>24</v>
      </c>
      <c r="Y28" s="25">
        <v>63</v>
      </c>
      <c r="Z28" s="24">
        <v>31</v>
      </c>
      <c r="AA28" s="24">
        <v>32</v>
      </c>
      <c r="AB28" s="26">
        <v>15</v>
      </c>
    </row>
    <row r="29" spans="1:28" ht="18" customHeight="1" x14ac:dyDescent="0.15">
      <c r="A29" s="19" t="s">
        <v>38</v>
      </c>
      <c r="B29" s="5" t="s">
        <v>43</v>
      </c>
      <c r="C29" s="21">
        <v>7</v>
      </c>
      <c r="D29" s="10">
        <v>1</v>
      </c>
      <c r="E29" s="21">
        <v>115</v>
      </c>
      <c r="F29" s="21">
        <v>97</v>
      </c>
      <c r="G29" s="10">
        <v>2</v>
      </c>
      <c r="H29" s="21">
        <v>16</v>
      </c>
      <c r="I29" s="21">
        <v>2850</v>
      </c>
      <c r="J29" s="21">
        <v>1434</v>
      </c>
      <c r="K29" s="21">
        <v>1416</v>
      </c>
      <c r="L29" s="21">
        <v>221</v>
      </c>
      <c r="M29" s="21">
        <v>239</v>
      </c>
      <c r="N29" s="21">
        <v>231</v>
      </c>
      <c r="O29" s="22">
        <v>207</v>
      </c>
      <c r="P29" s="5" t="s">
        <v>43</v>
      </c>
      <c r="Q29" s="23">
        <v>253</v>
      </c>
      <c r="R29" s="24">
        <v>237</v>
      </c>
      <c r="S29" s="24">
        <v>238</v>
      </c>
      <c r="T29" s="24">
        <v>230</v>
      </c>
      <c r="U29" s="24">
        <v>245</v>
      </c>
      <c r="V29" s="24">
        <v>260</v>
      </c>
      <c r="W29" s="24">
        <v>246</v>
      </c>
      <c r="X29" s="24">
        <v>243</v>
      </c>
      <c r="Y29" s="24">
        <v>173</v>
      </c>
      <c r="Z29" s="24">
        <v>71</v>
      </c>
      <c r="AA29" s="24">
        <v>102</v>
      </c>
      <c r="AB29" s="26">
        <v>14</v>
      </c>
    </row>
    <row r="30" spans="1:28" ht="18" customHeight="1" x14ac:dyDescent="0.15">
      <c r="A30" s="19"/>
      <c r="B30" s="28" t="s">
        <v>44</v>
      </c>
      <c r="C30" s="21">
        <v>3</v>
      </c>
      <c r="D30" s="10">
        <v>0</v>
      </c>
      <c r="E30" s="11">
        <v>66</v>
      </c>
      <c r="F30" s="21">
        <v>57</v>
      </c>
      <c r="G30" s="10">
        <v>0</v>
      </c>
      <c r="H30" s="21">
        <v>9</v>
      </c>
      <c r="I30" s="11">
        <v>1708</v>
      </c>
      <c r="J30" s="11">
        <v>866</v>
      </c>
      <c r="K30" s="11">
        <v>842</v>
      </c>
      <c r="L30" s="21">
        <v>140</v>
      </c>
      <c r="M30" s="21">
        <v>146</v>
      </c>
      <c r="N30" s="21">
        <v>146</v>
      </c>
      <c r="O30" s="22">
        <v>125</v>
      </c>
      <c r="P30" s="28" t="s">
        <v>44</v>
      </c>
      <c r="Q30" s="23">
        <v>157</v>
      </c>
      <c r="R30" s="24">
        <v>145</v>
      </c>
      <c r="S30" s="24">
        <v>152</v>
      </c>
      <c r="T30" s="24">
        <v>142</v>
      </c>
      <c r="U30" s="24">
        <v>138</v>
      </c>
      <c r="V30" s="24">
        <v>144</v>
      </c>
      <c r="W30" s="24">
        <v>133</v>
      </c>
      <c r="X30" s="24">
        <v>140</v>
      </c>
      <c r="Y30" s="25">
        <v>93</v>
      </c>
      <c r="Z30" s="24">
        <v>34</v>
      </c>
      <c r="AA30" s="24">
        <v>59</v>
      </c>
      <c r="AB30" s="26">
        <v>7</v>
      </c>
    </row>
    <row r="31" spans="1:28" ht="18" customHeight="1" x14ac:dyDescent="0.15">
      <c r="A31" s="19"/>
      <c r="B31" s="28" t="s">
        <v>45</v>
      </c>
      <c r="C31" s="21">
        <v>4</v>
      </c>
      <c r="D31" s="21">
        <v>1</v>
      </c>
      <c r="E31" s="11">
        <v>49</v>
      </c>
      <c r="F31" s="21">
        <v>40</v>
      </c>
      <c r="G31" s="10">
        <v>2</v>
      </c>
      <c r="H31" s="21">
        <v>7</v>
      </c>
      <c r="I31" s="11">
        <v>1142</v>
      </c>
      <c r="J31" s="11">
        <v>568</v>
      </c>
      <c r="K31" s="11">
        <v>574</v>
      </c>
      <c r="L31" s="21">
        <v>81</v>
      </c>
      <c r="M31" s="21">
        <v>93</v>
      </c>
      <c r="N31" s="21">
        <v>85</v>
      </c>
      <c r="O31" s="22">
        <v>82</v>
      </c>
      <c r="P31" s="28" t="s">
        <v>45</v>
      </c>
      <c r="Q31" s="23">
        <v>96</v>
      </c>
      <c r="R31" s="24">
        <v>92</v>
      </c>
      <c r="S31" s="24">
        <v>86</v>
      </c>
      <c r="T31" s="24">
        <v>88</v>
      </c>
      <c r="U31" s="24">
        <v>107</v>
      </c>
      <c r="V31" s="24">
        <v>116</v>
      </c>
      <c r="W31" s="24">
        <v>113</v>
      </c>
      <c r="X31" s="24">
        <v>103</v>
      </c>
      <c r="Y31" s="25">
        <v>80</v>
      </c>
      <c r="Z31" s="24">
        <v>37</v>
      </c>
      <c r="AA31" s="24">
        <v>43</v>
      </c>
      <c r="AB31" s="26">
        <v>7</v>
      </c>
    </row>
    <row r="32" spans="1:28" ht="18" customHeight="1" x14ac:dyDescent="0.15">
      <c r="A32" s="19" t="s">
        <v>38</v>
      </c>
      <c r="B32" s="5" t="s">
        <v>46</v>
      </c>
      <c r="C32" s="21">
        <v>7</v>
      </c>
      <c r="D32" s="21">
        <v>2</v>
      </c>
      <c r="E32" s="21">
        <v>55</v>
      </c>
      <c r="F32" s="21">
        <v>35</v>
      </c>
      <c r="G32" s="21">
        <v>6</v>
      </c>
      <c r="H32" s="21">
        <v>14</v>
      </c>
      <c r="I32" s="21">
        <v>742</v>
      </c>
      <c r="J32" s="21">
        <v>388</v>
      </c>
      <c r="K32" s="21">
        <v>354</v>
      </c>
      <c r="L32" s="21">
        <v>64</v>
      </c>
      <c r="M32" s="21">
        <v>58</v>
      </c>
      <c r="N32" s="21">
        <v>67</v>
      </c>
      <c r="O32" s="22">
        <v>59</v>
      </c>
      <c r="P32" s="5" t="s">
        <v>46</v>
      </c>
      <c r="Q32" s="23">
        <v>67</v>
      </c>
      <c r="R32" s="24">
        <v>60</v>
      </c>
      <c r="S32" s="24">
        <v>59</v>
      </c>
      <c r="T32" s="24">
        <v>55</v>
      </c>
      <c r="U32" s="24">
        <v>56</v>
      </c>
      <c r="V32" s="24">
        <v>56</v>
      </c>
      <c r="W32" s="24">
        <v>75</v>
      </c>
      <c r="X32" s="24">
        <v>66</v>
      </c>
      <c r="Y32" s="24">
        <v>86</v>
      </c>
      <c r="Z32" s="24">
        <v>42</v>
      </c>
      <c r="AA32" s="24">
        <v>44</v>
      </c>
      <c r="AB32" s="26">
        <v>12</v>
      </c>
    </row>
    <row r="33" spans="1:28" ht="18" customHeight="1" x14ac:dyDescent="0.15">
      <c r="A33" s="19"/>
      <c r="B33" s="28" t="s">
        <v>47</v>
      </c>
      <c r="C33" s="21">
        <v>7</v>
      </c>
      <c r="D33" s="21">
        <v>2</v>
      </c>
      <c r="E33" s="11">
        <v>55</v>
      </c>
      <c r="F33" s="21">
        <v>35</v>
      </c>
      <c r="G33" s="21">
        <v>6</v>
      </c>
      <c r="H33" s="21">
        <v>14</v>
      </c>
      <c r="I33" s="11">
        <v>742</v>
      </c>
      <c r="J33" s="11">
        <v>388</v>
      </c>
      <c r="K33" s="11">
        <v>354</v>
      </c>
      <c r="L33" s="21">
        <v>64</v>
      </c>
      <c r="M33" s="21">
        <v>58</v>
      </c>
      <c r="N33" s="21">
        <v>67</v>
      </c>
      <c r="O33" s="22">
        <v>59</v>
      </c>
      <c r="P33" s="28" t="s">
        <v>47</v>
      </c>
      <c r="Q33" s="23">
        <v>67</v>
      </c>
      <c r="R33" s="24">
        <v>60</v>
      </c>
      <c r="S33" s="24">
        <v>59</v>
      </c>
      <c r="T33" s="24">
        <v>55</v>
      </c>
      <c r="U33" s="24">
        <v>56</v>
      </c>
      <c r="V33" s="24">
        <v>56</v>
      </c>
      <c r="W33" s="24">
        <v>75</v>
      </c>
      <c r="X33" s="24">
        <v>66</v>
      </c>
      <c r="Y33" s="25">
        <v>86</v>
      </c>
      <c r="Z33" s="24">
        <v>42</v>
      </c>
      <c r="AA33" s="24">
        <v>44</v>
      </c>
      <c r="AB33" s="26">
        <v>12</v>
      </c>
    </row>
    <row r="34" spans="1:28" ht="18" customHeight="1" x14ac:dyDescent="0.15">
      <c r="A34" s="19" t="s">
        <v>38</v>
      </c>
      <c r="B34" s="5" t="s">
        <v>48</v>
      </c>
      <c r="C34" s="21">
        <v>6</v>
      </c>
      <c r="D34" s="21">
        <v>2</v>
      </c>
      <c r="E34" s="21">
        <v>31</v>
      </c>
      <c r="F34" s="21">
        <v>20</v>
      </c>
      <c r="G34" s="21">
        <v>8</v>
      </c>
      <c r="H34" s="21">
        <v>3</v>
      </c>
      <c r="I34" s="21">
        <v>310</v>
      </c>
      <c r="J34" s="21">
        <v>155</v>
      </c>
      <c r="K34" s="21">
        <v>155</v>
      </c>
      <c r="L34" s="21">
        <v>30</v>
      </c>
      <c r="M34" s="21">
        <v>22</v>
      </c>
      <c r="N34" s="21">
        <v>25</v>
      </c>
      <c r="O34" s="22">
        <v>23</v>
      </c>
      <c r="P34" s="5" t="s">
        <v>48</v>
      </c>
      <c r="Q34" s="23">
        <v>24</v>
      </c>
      <c r="R34" s="24">
        <v>26</v>
      </c>
      <c r="S34" s="24">
        <v>24</v>
      </c>
      <c r="T34" s="24">
        <v>18</v>
      </c>
      <c r="U34" s="24">
        <v>28</v>
      </c>
      <c r="V34" s="24">
        <v>29</v>
      </c>
      <c r="W34" s="24">
        <v>24</v>
      </c>
      <c r="X34" s="24">
        <v>37</v>
      </c>
      <c r="Y34" s="24">
        <v>50</v>
      </c>
      <c r="Z34" s="24">
        <v>22</v>
      </c>
      <c r="AA34" s="24">
        <v>28</v>
      </c>
      <c r="AB34" s="26">
        <v>9</v>
      </c>
    </row>
    <row r="35" spans="1:28" ht="18" customHeight="1" x14ac:dyDescent="0.15">
      <c r="A35" s="19"/>
      <c r="B35" s="28" t="s">
        <v>49</v>
      </c>
      <c r="C35" s="21">
        <v>6</v>
      </c>
      <c r="D35" s="21">
        <v>2</v>
      </c>
      <c r="E35" s="11">
        <v>31</v>
      </c>
      <c r="F35" s="21">
        <v>20</v>
      </c>
      <c r="G35" s="21">
        <v>8</v>
      </c>
      <c r="H35" s="21">
        <v>3</v>
      </c>
      <c r="I35" s="11">
        <v>310</v>
      </c>
      <c r="J35" s="11">
        <v>155</v>
      </c>
      <c r="K35" s="11">
        <v>155</v>
      </c>
      <c r="L35" s="21">
        <v>30</v>
      </c>
      <c r="M35" s="21">
        <v>22</v>
      </c>
      <c r="N35" s="21">
        <v>25</v>
      </c>
      <c r="O35" s="22">
        <v>23</v>
      </c>
      <c r="P35" s="28" t="s">
        <v>49</v>
      </c>
      <c r="Q35" s="23">
        <v>24</v>
      </c>
      <c r="R35" s="24">
        <v>26</v>
      </c>
      <c r="S35" s="24">
        <v>24</v>
      </c>
      <c r="T35" s="24">
        <v>18</v>
      </c>
      <c r="U35" s="24">
        <v>28</v>
      </c>
      <c r="V35" s="24">
        <v>29</v>
      </c>
      <c r="W35" s="24">
        <v>24</v>
      </c>
      <c r="X35" s="24">
        <v>37</v>
      </c>
      <c r="Y35" s="25">
        <v>50</v>
      </c>
      <c r="Z35" s="24">
        <v>22</v>
      </c>
      <c r="AA35" s="24">
        <v>28</v>
      </c>
      <c r="AB35" s="26">
        <v>9</v>
      </c>
    </row>
    <row r="36" spans="1:28" ht="18" customHeight="1" x14ac:dyDescent="0.15">
      <c r="A36" s="19" t="s">
        <v>38</v>
      </c>
      <c r="B36" s="5" t="s">
        <v>50</v>
      </c>
      <c r="C36" s="21">
        <v>8</v>
      </c>
      <c r="D36" s="21">
        <v>1</v>
      </c>
      <c r="E36" s="21">
        <v>53</v>
      </c>
      <c r="F36" s="21">
        <v>35</v>
      </c>
      <c r="G36" s="21">
        <v>9</v>
      </c>
      <c r="H36" s="21">
        <v>9</v>
      </c>
      <c r="I36" s="21">
        <v>546</v>
      </c>
      <c r="J36" s="21">
        <v>280</v>
      </c>
      <c r="K36" s="21">
        <v>266</v>
      </c>
      <c r="L36" s="21">
        <v>35</v>
      </c>
      <c r="M36" s="21">
        <v>50</v>
      </c>
      <c r="N36" s="21">
        <v>44</v>
      </c>
      <c r="O36" s="22">
        <v>34</v>
      </c>
      <c r="P36" s="5" t="s">
        <v>50</v>
      </c>
      <c r="Q36" s="23">
        <v>54</v>
      </c>
      <c r="R36" s="24">
        <v>44</v>
      </c>
      <c r="S36" s="24">
        <v>50</v>
      </c>
      <c r="T36" s="24">
        <v>42</v>
      </c>
      <c r="U36" s="24">
        <v>45</v>
      </c>
      <c r="V36" s="24">
        <v>44</v>
      </c>
      <c r="W36" s="24">
        <v>52</v>
      </c>
      <c r="X36" s="24">
        <v>52</v>
      </c>
      <c r="Y36" s="24">
        <v>81</v>
      </c>
      <c r="Z36" s="24">
        <v>30</v>
      </c>
      <c r="AA36" s="24">
        <v>51</v>
      </c>
      <c r="AB36" s="26">
        <v>24</v>
      </c>
    </row>
    <row r="37" spans="1:28" ht="18" customHeight="1" x14ac:dyDescent="0.15">
      <c r="A37" s="19"/>
      <c r="B37" s="28" t="s">
        <v>51</v>
      </c>
      <c r="C37" s="21">
        <v>2</v>
      </c>
      <c r="D37" s="27">
        <v>0</v>
      </c>
      <c r="E37" s="11">
        <v>13</v>
      </c>
      <c r="F37" s="21">
        <v>8</v>
      </c>
      <c r="G37" s="21">
        <v>2</v>
      </c>
      <c r="H37" s="21">
        <v>3</v>
      </c>
      <c r="I37" s="11">
        <v>133</v>
      </c>
      <c r="J37" s="11">
        <v>62</v>
      </c>
      <c r="K37" s="11">
        <v>71</v>
      </c>
      <c r="L37" s="21">
        <v>5</v>
      </c>
      <c r="M37" s="21">
        <v>13</v>
      </c>
      <c r="N37" s="21">
        <v>14</v>
      </c>
      <c r="O37" s="22">
        <v>11</v>
      </c>
      <c r="P37" s="28" t="s">
        <v>51</v>
      </c>
      <c r="Q37" s="23">
        <v>11</v>
      </c>
      <c r="R37" s="24">
        <v>12</v>
      </c>
      <c r="S37" s="24">
        <v>10</v>
      </c>
      <c r="T37" s="24">
        <v>12</v>
      </c>
      <c r="U37" s="24">
        <v>10</v>
      </c>
      <c r="V37" s="24">
        <v>11</v>
      </c>
      <c r="W37" s="24">
        <v>12</v>
      </c>
      <c r="X37" s="24">
        <v>12</v>
      </c>
      <c r="Y37" s="25">
        <v>20</v>
      </c>
      <c r="Z37" s="24">
        <v>9</v>
      </c>
      <c r="AA37" s="24">
        <v>11</v>
      </c>
      <c r="AB37" s="26">
        <v>5</v>
      </c>
    </row>
    <row r="38" spans="1:28" ht="18" customHeight="1" x14ac:dyDescent="0.15">
      <c r="A38" s="19"/>
      <c r="B38" s="28" t="s">
        <v>52</v>
      </c>
      <c r="C38" s="21">
        <v>6</v>
      </c>
      <c r="D38" s="21">
        <v>1</v>
      </c>
      <c r="E38" s="11">
        <v>40</v>
      </c>
      <c r="F38" s="21">
        <v>27</v>
      </c>
      <c r="G38" s="21">
        <v>7</v>
      </c>
      <c r="H38" s="21">
        <v>6</v>
      </c>
      <c r="I38" s="11">
        <v>413</v>
      </c>
      <c r="J38" s="11">
        <v>218</v>
      </c>
      <c r="K38" s="11">
        <v>195</v>
      </c>
      <c r="L38" s="21">
        <v>30</v>
      </c>
      <c r="M38" s="21">
        <v>37</v>
      </c>
      <c r="N38" s="21">
        <v>30</v>
      </c>
      <c r="O38" s="22">
        <v>23</v>
      </c>
      <c r="P38" s="28" t="s">
        <v>52</v>
      </c>
      <c r="Q38" s="23">
        <v>43</v>
      </c>
      <c r="R38" s="24">
        <v>32</v>
      </c>
      <c r="S38" s="24">
        <v>40</v>
      </c>
      <c r="T38" s="24">
        <v>30</v>
      </c>
      <c r="U38" s="24">
        <v>35</v>
      </c>
      <c r="V38" s="24">
        <v>33</v>
      </c>
      <c r="W38" s="24">
        <v>40</v>
      </c>
      <c r="X38" s="24">
        <v>40</v>
      </c>
      <c r="Y38" s="25">
        <v>61</v>
      </c>
      <c r="Z38" s="24">
        <v>21</v>
      </c>
      <c r="AA38" s="24">
        <v>40</v>
      </c>
      <c r="AB38" s="26">
        <v>19</v>
      </c>
    </row>
    <row r="39" spans="1:28" ht="18" customHeight="1" x14ac:dyDescent="0.15">
      <c r="A39" s="19" t="s">
        <v>38</v>
      </c>
      <c r="B39" s="5" t="s">
        <v>53</v>
      </c>
      <c r="C39" s="21">
        <v>13</v>
      </c>
      <c r="D39" s="21">
        <v>4</v>
      </c>
      <c r="E39" s="21">
        <v>66</v>
      </c>
      <c r="F39" s="21">
        <v>37</v>
      </c>
      <c r="G39" s="21">
        <v>21</v>
      </c>
      <c r="H39" s="21">
        <v>8</v>
      </c>
      <c r="I39" s="21">
        <v>773</v>
      </c>
      <c r="J39" s="21">
        <v>395</v>
      </c>
      <c r="K39" s="21">
        <v>378</v>
      </c>
      <c r="L39" s="21">
        <v>54</v>
      </c>
      <c r="M39" s="21">
        <v>68</v>
      </c>
      <c r="N39" s="21">
        <v>63</v>
      </c>
      <c r="O39" s="22">
        <v>59</v>
      </c>
      <c r="P39" s="5" t="s">
        <v>53</v>
      </c>
      <c r="Q39" s="23">
        <v>54</v>
      </c>
      <c r="R39" s="24">
        <v>55</v>
      </c>
      <c r="S39" s="24">
        <v>68</v>
      </c>
      <c r="T39" s="24">
        <v>61</v>
      </c>
      <c r="U39" s="24">
        <v>68</v>
      </c>
      <c r="V39" s="24">
        <v>57</v>
      </c>
      <c r="W39" s="24">
        <v>88</v>
      </c>
      <c r="X39" s="24">
        <v>78</v>
      </c>
      <c r="Y39" s="24">
        <v>110</v>
      </c>
      <c r="Z39" s="24">
        <v>41</v>
      </c>
      <c r="AA39" s="24">
        <v>69</v>
      </c>
      <c r="AB39" s="26">
        <v>49</v>
      </c>
    </row>
    <row r="40" spans="1:28" ht="18" customHeight="1" x14ac:dyDescent="0.15">
      <c r="A40" s="19"/>
      <c r="B40" s="29" t="s">
        <v>54</v>
      </c>
      <c r="C40" s="30">
        <v>13</v>
      </c>
      <c r="D40" s="30">
        <v>4</v>
      </c>
      <c r="E40" s="31">
        <v>66</v>
      </c>
      <c r="F40" s="30">
        <v>37</v>
      </c>
      <c r="G40" s="30">
        <v>21</v>
      </c>
      <c r="H40" s="30">
        <v>8</v>
      </c>
      <c r="I40" s="31">
        <v>773</v>
      </c>
      <c r="J40" s="31">
        <v>395</v>
      </c>
      <c r="K40" s="31">
        <v>378</v>
      </c>
      <c r="L40" s="30">
        <v>54</v>
      </c>
      <c r="M40" s="30">
        <v>68</v>
      </c>
      <c r="N40" s="30">
        <v>63</v>
      </c>
      <c r="O40" s="32">
        <v>59</v>
      </c>
      <c r="P40" s="29" t="s">
        <v>54</v>
      </c>
      <c r="Q40" s="33">
        <v>54</v>
      </c>
      <c r="R40" s="34">
        <v>55</v>
      </c>
      <c r="S40" s="34">
        <v>68</v>
      </c>
      <c r="T40" s="34">
        <v>61</v>
      </c>
      <c r="U40" s="34">
        <v>68</v>
      </c>
      <c r="V40" s="34">
        <v>57</v>
      </c>
      <c r="W40" s="34">
        <v>88</v>
      </c>
      <c r="X40" s="34">
        <v>78</v>
      </c>
      <c r="Y40" s="35">
        <v>110</v>
      </c>
      <c r="Z40" s="34">
        <v>41</v>
      </c>
      <c r="AA40" s="34">
        <v>69</v>
      </c>
      <c r="AB40" s="36">
        <v>49</v>
      </c>
    </row>
    <row r="41" spans="1:28" x14ac:dyDescent="0.15">
      <c r="C41" s="37"/>
      <c r="D41" s="38"/>
      <c r="E41" s="37"/>
      <c r="F41" s="39"/>
      <c r="G41" s="38"/>
      <c r="H41" s="38"/>
      <c r="I41" s="40"/>
      <c r="J41" s="40"/>
      <c r="K41" s="40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2"/>
      <c r="Y41" s="41"/>
      <c r="Z41" s="41"/>
      <c r="AA41" s="40"/>
    </row>
    <row r="42" spans="1:28" x14ac:dyDescent="0.15">
      <c r="C42" s="37"/>
      <c r="D42" s="38"/>
      <c r="E42" s="37"/>
      <c r="F42" s="38"/>
      <c r="G42" s="38"/>
      <c r="H42" s="38"/>
      <c r="I42" s="40"/>
      <c r="J42" s="40"/>
      <c r="K42" s="40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0"/>
      <c r="Y42" s="41"/>
      <c r="Z42" s="41"/>
      <c r="AA42" s="40"/>
    </row>
    <row r="43" spans="1:28" x14ac:dyDescent="0.15">
      <c r="C43" s="37"/>
      <c r="D43" s="38"/>
      <c r="E43" s="37"/>
      <c r="F43" s="38"/>
      <c r="G43" s="38"/>
      <c r="H43" s="38"/>
      <c r="I43" s="40"/>
      <c r="J43" s="40"/>
      <c r="K43" s="40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0"/>
      <c r="Y43" s="41"/>
      <c r="Z43" s="41"/>
      <c r="AA43" s="40"/>
    </row>
    <row r="44" spans="1:28" x14ac:dyDescent="0.15">
      <c r="C44" s="37"/>
      <c r="D44" s="38"/>
      <c r="E44" s="37"/>
      <c r="F44" s="38"/>
      <c r="G44" s="38"/>
      <c r="H44" s="38"/>
      <c r="I44" s="40"/>
      <c r="J44" s="40"/>
      <c r="K44" s="40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0"/>
      <c r="Y44" s="41"/>
      <c r="Z44" s="41"/>
      <c r="AA44" s="40"/>
    </row>
  </sheetData>
  <mergeCells count="26">
    <mergeCell ref="B2:B4"/>
    <mergeCell ref="C2:D2"/>
    <mergeCell ref="E2:H2"/>
    <mergeCell ref="I2:O2"/>
    <mergeCell ref="P2:P4"/>
    <mergeCell ref="K3:K4"/>
    <mergeCell ref="L3:M3"/>
    <mergeCell ref="N3:O3"/>
    <mergeCell ref="AA3:AA4"/>
    <mergeCell ref="Y2:AA2"/>
    <mergeCell ref="AB2:AB4"/>
    <mergeCell ref="C3:C4"/>
    <mergeCell ref="D3:D4"/>
    <mergeCell ref="E3:E4"/>
    <mergeCell ref="F3:F4"/>
    <mergeCell ref="G3:G4"/>
    <mergeCell ref="H3:H4"/>
    <mergeCell ref="I3:I4"/>
    <mergeCell ref="J3:J4"/>
    <mergeCell ref="Q2:X2"/>
    <mergeCell ref="Q3:R3"/>
    <mergeCell ref="S3:T3"/>
    <mergeCell ref="U3:V3"/>
    <mergeCell ref="W3:X3"/>
    <mergeCell ref="Y3:Y4"/>
    <mergeCell ref="Z3:Z4"/>
  </mergeCells>
  <phoneticPr fontId="3"/>
  <pageMargins left="0.78740157480314965" right="0.19685039370078741" top="0.59055118110236227" bottom="0.59055118110236227" header="0.59055118110236227" footer="0.59055118110236227"/>
  <pageSetup paperSize="9" scale="80" orientation="landscape" r:id="rId1"/>
  <headerFooter alignWithMargins="0"/>
  <colBreaks count="1" manualBreakCount="1">
    <brk id="15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小学校の状況</vt:lpstr>
      <vt:lpstr>小学校の状況!Print_Area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2018-12-28T07:25:15Z</dcterms:created>
  <dcterms:modified xsi:type="dcterms:W3CDTF">2018-12-28T07:32:13Z</dcterms:modified>
</cp:coreProperties>
</file>