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経済センサス-活動調査\HP修正\"/>
    </mc:Choice>
  </mc:AlternateContent>
  <bookViews>
    <workbookView xWindow="8265" yWindow="-15" windowWidth="8385" windowHeight="7140" activeTab="1"/>
  </bookViews>
  <sheets>
    <sheet name="menu" sheetId="16" r:id="rId1"/>
    <sheet name="11" sheetId="12" r:id="rId2"/>
    <sheet name="12" sheetId="13" r:id="rId3"/>
  </sheets>
  <definedNames>
    <definedName name="_xlnm._FilterDatabase" localSheetId="1" hidden="1">'11'!$B$13:$BX$38</definedName>
    <definedName name="_xlnm._FilterDatabase" localSheetId="2" hidden="1">'12'!$A$13:$BY$49</definedName>
    <definedName name="_xlnm.Print_Area" localSheetId="1">'11'!$A$1:$BX$38</definedName>
    <definedName name="_xlnm.Print_Titles" localSheetId="1">'11'!$A:$A</definedName>
    <definedName name="_xlnm.Print_Titles" localSheetId="2">'12'!$A:$B</definedName>
  </definedNames>
  <calcPr calcId="145621"/>
</workbook>
</file>

<file path=xl/calcChain.xml><?xml version="1.0" encoding="utf-8"?>
<calcChain xmlns="http://schemas.openxmlformats.org/spreadsheetml/2006/main">
  <c r="BP13" i="12" l="1"/>
  <c r="BP38" i="12"/>
  <c r="BP37" i="12"/>
  <c r="BP35" i="12"/>
  <c r="BP34" i="12"/>
  <c r="BP33" i="12"/>
  <c r="BP32" i="12"/>
  <c r="BP31" i="12"/>
  <c r="BP30" i="12"/>
  <c r="BP29" i="12"/>
  <c r="BP28" i="12"/>
  <c r="BP27" i="12"/>
  <c r="BP25" i="12"/>
  <c r="BP24" i="12"/>
  <c r="BP22" i="12"/>
  <c r="BP21" i="12"/>
  <c r="BP20" i="12"/>
  <c r="BP18" i="12"/>
  <c r="BP17" i="12"/>
  <c r="BP16" i="12"/>
  <c r="BP15" i="12"/>
  <c r="BQ13" i="13"/>
  <c r="BQ48" i="13"/>
  <c r="BQ45" i="13"/>
  <c r="BQ38" i="13"/>
  <c r="BQ35" i="13"/>
  <c r="BQ34" i="13"/>
  <c r="BQ28" i="13"/>
  <c r="BQ25" i="13"/>
  <c r="BQ24" i="13"/>
  <c r="BQ23" i="13"/>
  <c r="BQ22" i="13"/>
  <c r="BQ21" i="13"/>
  <c r="BQ20" i="13"/>
  <c r="BQ19" i="13"/>
  <c r="BQ18" i="13"/>
  <c r="BQ17" i="13"/>
  <c r="BQ16" i="13"/>
  <c r="BQ15" i="13"/>
</calcChain>
</file>

<file path=xl/sharedStrings.xml><?xml version="1.0" encoding="utf-8"?>
<sst xmlns="http://schemas.openxmlformats.org/spreadsheetml/2006/main" count="928" uniqueCount="199">
  <si>
    <t>備考：</t>
  </si>
  <si>
    <t>項目</t>
  </si>
  <si>
    <t>事業所数</t>
  </si>
  <si>
    <t>従業者数</t>
  </si>
  <si>
    <t>製造品出荷額等</t>
  </si>
  <si>
    <t>付加価値額</t>
  </si>
  <si>
    <t>常用労働者</t>
  </si>
  <si>
    <t>臨時雇用者</t>
  </si>
  <si>
    <t>現金給与</t>
  </si>
  <si>
    <t>原材料</t>
  </si>
  <si>
    <t>粗付加</t>
  </si>
  <si>
    <t>雇用者</t>
  </si>
  <si>
    <t>出向・派遣</t>
  </si>
  <si>
    <t>合計</t>
  </si>
  <si>
    <t>製造品</t>
  </si>
  <si>
    <t>加工賃</t>
  </si>
  <si>
    <t>修理料</t>
  </si>
  <si>
    <t>その他の</t>
  </si>
  <si>
    <t>計</t>
  </si>
  <si>
    <t>法人</t>
  </si>
  <si>
    <t>個人</t>
  </si>
  <si>
    <t>正社員、正職員等</t>
  </si>
  <si>
    <t>パート・アルバイト等</t>
  </si>
  <si>
    <t>受入者</t>
  </si>
  <si>
    <t>総額</t>
  </si>
  <si>
    <t>出荷額</t>
  </si>
  <si>
    <t>収入額</t>
  </si>
  <si>
    <t>価値額</t>
  </si>
  <si>
    <t>産業分類</t>
  </si>
  <si>
    <t>男</t>
  </si>
  <si>
    <t>女</t>
  </si>
  <si>
    <t>県計</t>
  </si>
  <si>
    <t>０９　食料</t>
  </si>
  <si>
    <t>１０　飲料・たばこ</t>
  </si>
  <si>
    <t>１１　繊維</t>
  </si>
  <si>
    <t>１２　木材</t>
    <rPh sb="3" eb="5">
      <t>モクザイ</t>
    </rPh>
    <phoneticPr fontId="1"/>
  </si>
  <si>
    <t>１３　家具</t>
    <rPh sb="3" eb="5">
      <t>カグ</t>
    </rPh>
    <phoneticPr fontId="1"/>
  </si>
  <si>
    <t>１５　印刷</t>
    <rPh sb="3" eb="5">
      <t>インサツ</t>
    </rPh>
    <phoneticPr fontId="1"/>
  </si>
  <si>
    <t>１６　化学</t>
    <rPh sb="3" eb="5">
      <t>カガク</t>
    </rPh>
    <phoneticPr fontId="1"/>
  </si>
  <si>
    <t>２０　皮革</t>
    <rPh sb="3" eb="5">
      <t>ヒカク</t>
    </rPh>
    <phoneticPr fontId="1"/>
  </si>
  <si>
    <t>２１　窯業・土石</t>
    <rPh sb="3" eb="5">
      <t>ヨウギョウ</t>
    </rPh>
    <rPh sb="6" eb="8">
      <t>ドセキ</t>
    </rPh>
    <phoneticPr fontId="1"/>
  </si>
  <si>
    <t>２２　鉄鋼</t>
    <rPh sb="3" eb="5">
      <t>テッコウ</t>
    </rPh>
    <phoneticPr fontId="1"/>
  </si>
  <si>
    <t>２３　非鉄金属</t>
    <rPh sb="3" eb="5">
      <t>ヒテツ</t>
    </rPh>
    <rPh sb="5" eb="7">
      <t>キンゾク</t>
    </rPh>
    <phoneticPr fontId="1"/>
  </si>
  <si>
    <t>２５　はん用機械</t>
    <rPh sb="5" eb="6">
      <t>ヨウ</t>
    </rPh>
    <rPh sb="6" eb="8">
      <t>キカイ</t>
    </rPh>
    <phoneticPr fontId="1"/>
  </si>
  <si>
    <t>２６　生産用機械</t>
    <rPh sb="3" eb="6">
      <t>セイサンヨウ</t>
    </rPh>
    <phoneticPr fontId="1"/>
  </si>
  <si>
    <t>２７　業務用機械</t>
    <rPh sb="3" eb="6">
      <t>ギョウムヨウ</t>
    </rPh>
    <phoneticPr fontId="1"/>
  </si>
  <si>
    <t>２８　電子部品</t>
    <rPh sb="3" eb="5">
      <t>デンシ</t>
    </rPh>
    <rPh sb="5" eb="7">
      <t>ブヒン</t>
    </rPh>
    <phoneticPr fontId="1"/>
  </si>
  <si>
    <t>２９　電気機械</t>
    <rPh sb="3" eb="5">
      <t>デンキ</t>
    </rPh>
    <rPh sb="5" eb="7">
      <t>キカイ</t>
    </rPh>
    <phoneticPr fontId="1"/>
  </si>
  <si>
    <t>３０　情報通信機械</t>
    <rPh sb="3" eb="5">
      <t>ジョウホウ</t>
    </rPh>
    <rPh sb="5" eb="7">
      <t>ツウシン</t>
    </rPh>
    <rPh sb="7" eb="9">
      <t>キカイ</t>
    </rPh>
    <phoneticPr fontId="1"/>
  </si>
  <si>
    <t>３１　輸送用機械</t>
    <rPh sb="3" eb="6">
      <t>ユソウヨウ</t>
    </rPh>
    <rPh sb="6" eb="8">
      <t>キカイ</t>
    </rPh>
    <phoneticPr fontId="1"/>
  </si>
  <si>
    <t>３２　その他</t>
  </si>
  <si>
    <t>正社員,正職員等</t>
  </si>
  <si>
    <t>パート、アルバイト等</t>
  </si>
  <si>
    <t>市町</t>
    <phoneticPr fontId="1"/>
  </si>
  <si>
    <t>県　　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</si>
  <si>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</si>
  <si>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</si>
  <si>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</si>
  <si>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</si>
  <si>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</si>
  <si>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</si>
  <si>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</si>
  <si>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</si>
  <si>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越智郡</t>
  </si>
  <si>
    <t>上浮穴郡</t>
  </si>
  <si>
    <t>伊予郡</t>
  </si>
  <si>
    <t>松前町</t>
  </si>
  <si>
    <t>砥部町</t>
  </si>
  <si>
    <t>喜多郡</t>
  </si>
  <si>
    <t>内子町</t>
  </si>
  <si>
    <t>西宇和郡</t>
  </si>
  <si>
    <t>伊方町</t>
  </si>
  <si>
    <t>北宇和郡</t>
  </si>
  <si>
    <t>松野町</t>
  </si>
  <si>
    <t>南宇和郡</t>
  </si>
  <si>
    <t>その他</t>
  </si>
  <si>
    <t>１４　パルプ</t>
  </si>
  <si>
    <t>１７　石油・石炭</t>
  </si>
  <si>
    <t>１８　プラスチック</t>
  </si>
  <si>
    <t>１９　ゴム</t>
  </si>
  <si>
    <t>２４　金属</t>
  </si>
  <si>
    <t>表名：産業中分類別統計表（従業者３０人以上の事業所）</t>
    <phoneticPr fontId="1"/>
  </si>
  <si>
    <t>単位：人、万円、m2、％、m3</t>
    <phoneticPr fontId="1"/>
  </si>
  <si>
    <t>11 産業中分類別統計表（従業者３０人以上の事業所）</t>
    <phoneticPr fontId="1"/>
  </si>
  <si>
    <t>現金給与総額</t>
  </si>
  <si>
    <t>原材料使用額等</t>
  </si>
  <si>
    <t>有形固定資産年初現在高</t>
  </si>
  <si>
    <t>有形固定資産年間取得額</t>
  </si>
  <si>
    <t>有形固定資産除却額</t>
  </si>
  <si>
    <t>建設仮勘定</t>
  </si>
  <si>
    <t>リース</t>
  </si>
  <si>
    <t>製造品在庫額</t>
  </si>
  <si>
    <t>半製品・仕掛品価額</t>
  </si>
  <si>
    <t>原材料・燃料在庫額</t>
  </si>
  <si>
    <t>在庫合計</t>
  </si>
  <si>
    <t>敷地面積及び建築面積</t>
  </si>
  <si>
    <t>１日当たり水源別用水量</t>
  </si>
  <si>
    <t>常用</t>
  </si>
  <si>
    <t>転売した</t>
    <rPh sb="0" eb="2">
      <t>テンバイ</t>
    </rPh>
    <phoneticPr fontId="1"/>
  </si>
  <si>
    <t>付加</t>
  </si>
  <si>
    <t>有形</t>
  </si>
  <si>
    <t>有形固定資産（土地を除く）</t>
  </si>
  <si>
    <t>減価</t>
  </si>
  <si>
    <t>１事業所当たり</t>
  </si>
  <si>
    <t>淡水</t>
  </si>
  <si>
    <t>労働者</t>
  </si>
  <si>
    <t>燃料</t>
  </si>
  <si>
    <t>電力</t>
  </si>
  <si>
    <t>委託</t>
  </si>
  <si>
    <t>商品の</t>
    <rPh sb="0" eb="2">
      <t>ショウヒン</t>
    </rPh>
    <phoneticPr fontId="1"/>
  </si>
  <si>
    <t>生産額</t>
  </si>
  <si>
    <t>固定資産</t>
  </si>
  <si>
    <t>土地</t>
  </si>
  <si>
    <t>建物</t>
  </si>
  <si>
    <t>船舶・車両</t>
  </si>
  <si>
    <t>増</t>
  </si>
  <si>
    <t>減</t>
  </si>
  <si>
    <t>年間増減</t>
  </si>
  <si>
    <t>契約額</t>
  </si>
  <si>
    <t>支払額</t>
  </si>
  <si>
    <t>年初</t>
  </si>
  <si>
    <t>年末</t>
  </si>
  <si>
    <t>敷地面積</t>
  </si>
  <si>
    <t>建築面積</t>
  </si>
  <si>
    <t>延べ</t>
  </si>
  <si>
    <t>公共水道</t>
  </si>
  <si>
    <t>海水</t>
  </si>
  <si>
    <t>延数</t>
  </si>
  <si>
    <t>使用額</t>
  </si>
  <si>
    <t>生産費</t>
  </si>
  <si>
    <t>外注費</t>
    <rPh sb="0" eb="3">
      <t>ガイチュウヒ</t>
    </rPh>
    <phoneticPr fontId="1"/>
  </si>
  <si>
    <t>仕入額</t>
    <rPh sb="0" eb="2">
      <t>シイレ</t>
    </rPh>
    <rPh sb="2" eb="3">
      <t>ガク</t>
    </rPh>
    <phoneticPr fontId="1"/>
  </si>
  <si>
    <t>(土地を除く)</t>
  </si>
  <si>
    <t>構築物</t>
  </si>
  <si>
    <t>機械装置</t>
  </si>
  <si>
    <t>運搬具等</t>
  </si>
  <si>
    <t>償却額</t>
  </si>
  <si>
    <t>構成比</t>
  </si>
  <si>
    <t>工業用</t>
  </si>
  <si>
    <t>上水道</t>
  </si>
  <si>
    <t>井戸水</t>
  </si>
  <si>
    <t>回収水</t>
  </si>
  <si>
    <t>水道</t>
  </si>
  <si>
    <t>表名：市町別統計表（従業者３０人以上の事業所）</t>
    <phoneticPr fontId="1"/>
  </si>
  <si>
    <t>単位：人、万円、m2、％、m3</t>
  </si>
  <si>
    <t>12 市町別統計表（従業者３０人以上の事業所）</t>
    <rPh sb="6" eb="8">
      <t>トウケイ</t>
    </rPh>
    <rPh sb="8" eb="9">
      <t>ヒョウ</t>
    </rPh>
    <phoneticPr fontId="1"/>
  </si>
  <si>
    <t>（単位：人、万円、m2、％、m3）</t>
  </si>
  <si>
    <t>年初現在高</t>
  </si>
  <si>
    <t>年間取得額</t>
  </si>
  <si>
    <t>除却額</t>
  </si>
  <si>
    <t>常用労働</t>
  </si>
  <si>
    <t>１事業所当たり</t>
    <phoneticPr fontId="1"/>
  </si>
  <si>
    <t>者延数</t>
  </si>
  <si>
    <t>（土地を除く）</t>
  </si>
  <si>
    <t>四国中央市</t>
    <rPh sb="0" eb="2">
      <t>シコク</t>
    </rPh>
    <rPh sb="2" eb="4">
      <t>チュウオウ</t>
    </rPh>
    <rPh sb="4" eb="5">
      <t>シ</t>
    </rPh>
    <phoneticPr fontId="1"/>
  </si>
  <si>
    <t>西予市</t>
    <rPh sb="0" eb="1">
      <t>セイ</t>
    </rPh>
    <rPh sb="1" eb="2">
      <t>ヨ</t>
    </rPh>
    <rPh sb="2" eb="3">
      <t>シ</t>
    </rPh>
    <phoneticPr fontId="1"/>
  </si>
  <si>
    <t>東温市</t>
    <rPh sb="0" eb="1">
      <t>ヒガシ</t>
    </rPh>
    <rPh sb="1" eb="2">
      <t>アツシ</t>
    </rPh>
    <rPh sb="2" eb="3">
      <t>シ</t>
    </rPh>
    <phoneticPr fontId="1"/>
  </si>
  <si>
    <t>上島町</t>
    <rPh sb="0" eb="3">
      <t>カミジマチョウ</t>
    </rPh>
    <phoneticPr fontId="1"/>
  </si>
  <si>
    <t>久万高原町</t>
    <rPh sb="0" eb="2">
      <t>クマ</t>
    </rPh>
    <rPh sb="2" eb="4">
      <t>コウゲン</t>
    </rPh>
    <rPh sb="4" eb="5">
      <t>チョウ</t>
    </rPh>
    <phoneticPr fontId="1"/>
  </si>
  <si>
    <t>鬼北町</t>
    <rPh sb="0" eb="1">
      <t>オニ</t>
    </rPh>
    <rPh sb="1" eb="2">
      <t>キタ</t>
    </rPh>
    <phoneticPr fontId="1"/>
  </si>
  <si>
    <t>愛南町</t>
    <rPh sb="0" eb="1">
      <t>アイ</t>
    </rPh>
    <rPh sb="1" eb="2">
      <t>ミナミ</t>
    </rPh>
    <rPh sb="2" eb="3">
      <t>マチ</t>
    </rPh>
    <phoneticPr fontId="1"/>
  </si>
  <si>
    <t>出所：平成28年経済センサス-活動調査（H28.6.1現在）</t>
    <phoneticPr fontId="1"/>
  </si>
  <si>
    <t>産業中分類別統計表</t>
    <rPh sb="0" eb="2">
      <t>サンギョウ</t>
    </rPh>
    <rPh sb="2" eb="3">
      <t>チュウ</t>
    </rPh>
    <rPh sb="3" eb="5">
      <t>ブンルイ</t>
    </rPh>
    <rPh sb="5" eb="6">
      <t>ベツ</t>
    </rPh>
    <rPh sb="6" eb="8">
      <t>トウケイ</t>
    </rPh>
    <rPh sb="8" eb="9">
      <t>ヒョウ</t>
    </rPh>
    <phoneticPr fontId="1"/>
  </si>
  <si>
    <t>市町別統計表</t>
    <rPh sb="0" eb="2">
      <t>シチョウ</t>
    </rPh>
    <rPh sb="2" eb="3">
      <t>ベツ</t>
    </rPh>
    <rPh sb="3" eb="5">
      <t>トウケイ</t>
    </rPh>
    <rPh sb="5" eb="6">
      <t>ヒョウ</t>
    </rPh>
    <phoneticPr fontId="1"/>
  </si>
  <si>
    <t>従業者30人以上の事業所についての統計表</t>
    <rPh sb="0" eb="3">
      <t>ジュウギョウシャ</t>
    </rPh>
    <rPh sb="5" eb="6">
      <t>ニン</t>
    </rPh>
    <rPh sb="6" eb="8">
      <t>イジョウ</t>
    </rPh>
    <rPh sb="9" eb="12">
      <t>ジギョウショ</t>
    </rPh>
    <rPh sb="17" eb="19">
      <t>トウケイ</t>
    </rPh>
    <rPh sb="19" eb="20">
      <t>ヒョウ</t>
    </rPh>
    <phoneticPr fontId="1"/>
  </si>
  <si>
    <t>従業者30人以上の事業所</t>
    <rPh sb="0" eb="3">
      <t>ジュウギョウシャ</t>
    </rPh>
    <phoneticPr fontId="1"/>
  </si>
  <si>
    <t>平成28年経済センサス－活動調査（製造業）〔統計表〕</t>
    <rPh sb="22" eb="24">
      <t>トウケイ</t>
    </rPh>
    <rPh sb="24" eb="25">
      <t>ヒョウ</t>
    </rPh>
    <phoneticPr fontId="1"/>
  </si>
  <si>
    <t>-</t>
    <phoneticPr fontId="1"/>
  </si>
  <si>
    <t>-</t>
    <phoneticPr fontId="1"/>
  </si>
  <si>
    <t>-</t>
    <phoneticPr fontId="1"/>
  </si>
  <si>
    <t>x</t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</si>
  <si>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</si>
  <si>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</si>
  <si>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</si>
  <si>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</si>
  <si>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</si>
  <si>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</si>
  <si>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</si>
  <si>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</si>
  <si>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</si>
  <si>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</si>
  <si>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</si>
  <si>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</si>
  <si>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個人票を含む</t>
    <phoneticPr fontId="1"/>
  </si>
  <si>
    <t>x</t>
    <phoneticPr fontId="1"/>
  </si>
  <si>
    <t>-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</si>
  <si>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</si>
  <si>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</si>
  <si>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</si>
  <si>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</si>
  <si>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</si>
  <si>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</si>
  <si>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</si>
  <si>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表番号</t>
    <rPh sb="0" eb="1">
      <t>ヒョウ</t>
    </rPh>
    <rPh sb="1" eb="3">
      <t>バンゴウ</t>
    </rPh>
    <phoneticPr fontId="1"/>
  </si>
  <si>
    <t>表名</t>
    <rPh sb="0" eb="1">
      <t>ヒョウ</t>
    </rPh>
    <rPh sb="1" eb="2">
      <t>メイ</t>
    </rPh>
    <phoneticPr fontId="1"/>
  </si>
  <si>
    <t>摘要</t>
    <rPh sb="0" eb="2">
      <t>テキヨウ</t>
    </rPh>
    <phoneticPr fontId="1"/>
  </si>
  <si>
    <t>個人事業主及び</t>
    <rPh sb="5" eb="6">
      <t>オヨ</t>
    </rPh>
    <phoneticPr fontId="1"/>
  </si>
  <si>
    <t>無給家族従業者</t>
    <phoneticPr fontId="1"/>
  </si>
  <si>
    <t>無給家族従業者</t>
    <rPh sb="4" eb="7">
      <t>ジュウギョウシャ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</si>
</sst>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);[Red]\(#,##0\)"/>
    <numFmt numFmtId="177" formatCode="#,##0;&quot;△ &quot;#,##0;&quot;-&quot;"/>
    <numFmt numFmtId="178" formatCode="#,##0;&quot;△ &quot;#,##0"/>
    <numFmt numFmtId="179" formatCode="#,##0_ "/>
    <numFmt numFmtId="180" formatCode="#,##0.0_ "/>
    <numFmt numFmtId="181" formatCode="0.00_);[Red]\(0.00\)"/>
    <numFmt numFmtId="182" formatCode="0.0%"/>
    <numFmt numFmtId="183" formatCode="0.0_);[Red]\(0.0\)"/>
    <numFmt numFmtId="184" formatCode="#,##0.0;&quot;△ &quot;#,##0.0;&quot;-&quot;"/>
    <numFmt numFmtId="185" formatCode="0.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/>
    <xf numFmtId="0" fontId="4" fillId="0" borderId="0" xfId="0" applyFont="1" applyFill="1"/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6" xfId="0" applyNumberFormat="1" applyFont="1" applyFill="1" applyBorder="1" applyAlignment="1">
      <alignment horizontal="centerContinuous" vertical="center"/>
    </xf>
    <xf numFmtId="0" fontId="4" fillId="0" borderId="4" xfId="0" applyNumberFormat="1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/>
    </xf>
    <xf numFmtId="0" fontId="4" fillId="0" borderId="5" xfId="0" applyNumberFormat="1" applyFont="1" applyFill="1" applyBorder="1" applyAlignment="1">
      <alignment horizontal="centerContinuous" vertical="center"/>
    </xf>
    <xf numFmtId="0" fontId="4" fillId="0" borderId="7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8" xfId="0" applyFont="1" applyFill="1" applyBorder="1" applyAlignment="1"/>
    <xf numFmtId="176" fontId="4" fillId="0" borderId="8" xfId="0" applyNumberFormat="1" applyFont="1" applyFill="1" applyBorder="1" applyAlignment="1">
      <alignment horizontal="center"/>
    </xf>
    <xf numFmtId="176" fontId="4" fillId="0" borderId="9" xfId="0" applyNumberFormat="1" applyFont="1" applyFill="1" applyBorder="1" applyAlignment="1">
      <alignment horizontal="centerContinuous"/>
    </xf>
    <xf numFmtId="176" fontId="4" fillId="0" borderId="10" xfId="0" applyNumberFormat="1" applyFont="1" applyFill="1" applyBorder="1" applyAlignment="1">
      <alignment horizontal="centerContinuous"/>
    </xf>
    <xf numFmtId="176" fontId="4" fillId="0" borderId="11" xfId="0" applyNumberFormat="1" applyFont="1" applyFill="1" applyBorder="1" applyAlignment="1">
      <alignment horizontal="centerContinuous"/>
    </xf>
    <xf numFmtId="176" fontId="4" fillId="0" borderId="12" xfId="0" applyNumberFormat="1" applyFont="1" applyFill="1" applyBorder="1" applyAlignment="1">
      <alignment horizontal="centerContinuous"/>
    </xf>
    <xf numFmtId="176" fontId="4" fillId="0" borderId="13" xfId="0" applyNumberFormat="1" applyFont="1" applyFill="1" applyBorder="1" applyAlignment="1">
      <alignment horizontal="centerContinuous"/>
    </xf>
    <xf numFmtId="176" fontId="4" fillId="0" borderId="12" xfId="0" applyNumberFormat="1" applyFont="1" applyFill="1" applyBorder="1" applyAlignment="1"/>
    <xf numFmtId="176" fontId="4" fillId="0" borderId="14" xfId="0" applyNumberFormat="1" applyFont="1" applyFill="1" applyBorder="1" applyAlignment="1"/>
    <xf numFmtId="176" fontId="4" fillId="0" borderId="13" xfId="0" applyNumberFormat="1" applyFont="1" applyFill="1" applyBorder="1" applyAlignment="1">
      <alignment horizontal="center"/>
    </xf>
    <xf numFmtId="176" fontId="4" fillId="0" borderId="15" xfId="0" applyNumberFormat="1" applyFont="1" applyFill="1" applyBorder="1" applyAlignment="1">
      <alignment horizontal="centerContinuous" vertical="center"/>
    </xf>
    <xf numFmtId="176" fontId="4" fillId="0" borderId="8" xfId="0" applyNumberFormat="1" applyFont="1" applyFill="1" applyBorder="1" applyAlignment="1">
      <alignment horizontal="centerContinuous" vertical="center"/>
    </xf>
    <xf numFmtId="176" fontId="4" fillId="0" borderId="15" xfId="0" applyNumberFormat="1" applyFont="1" applyFill="1" applyBorder="1" applyAlignment="1">
      <alignment horizontal="center"/>
    </xf>
    <xf numFmtId="176" fontId="4" fillId="0" borderId="16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Continuous"/>
    </xf>
    <xf numFmtId="0" fontId="4" fillId="0" borderId="10" xfId="0" applyNumberFormat="1" applyFont="1" applyFill="1" applyBorder="1" applyAlignment="1">
      <alignment horizontal="centerContinuous"/>
    </xf>
    <xf numFmtId="0" fontId="4" fillId="0" borderId="11" xfId="0" applyNumberFormat="1" applyFont="1" applyFill="1" applyBorder="1" applyAlignment="1">
      <alignment horizontal="centerContinuous"/>
    </xf>
    <xf numFmtId="0" fontId="4" fillId="0" borderId="12" xfId="0" applyNumberFormat="1" applyFont="1" applyFill="1" applyBorder="1" applyAlignment="1">
      <alignment horizontal="centerContinuous"/>
    </xf>
    <xf numFmtId="0" fontId="4" fillId="0" borderId="13" xfId="0" applyNumberFormat="1" applyFont="1" applyFill="1" applyBorder="1" applyAlignment="1">
      <alignment horizontal="centerContinuous"/>
    </xf>
    <xf numFmtId="176" fontId="4" fillId="0" borderId="15" xfId="0" applyNumberFormat="1" applyFont="1" applyFill="1" applyBorder="1" applyAlignment="1">
      <alignment horizontal="centerContinuous"/>
    </xf>
    <xf numFmtId="176" fontId="4" fillId="0" borderId="8" xfId="0" applyNumberFormat="1" applyFont="1" applyFill="1" applyBorder="1" applyAlignment="1">
      <alignment horizontal="centerContinuous"/>
    </xf>
    <xf numFmtId="176" fontId="4" fillId="0" borderId="0" xfId="0" applyNumberFormat="1" applyFont="1" applyFill="1" applyBorder="1" applyAlignment="1">
      <alignment horizontal="centerContinuous"/>
    </xf>
    <xf numFmtId="176" fontId="4" fillId="0" borderId="15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horizontal="center"/>
    </xf>
    <xf numFmtId="176" fontId="4" fillId="0" borderId="18" xfId="0" applyNumberFormat="1" applyFont="1" applyFill="1" applyBorder="1" applyAlignment="1">
      <alignment horizontal="centerContinuous"/>
    </xf>
    <xf numFmtId="176" fontId="4" fillId="0" borderId="19" xfId="0" applyNumberFormat="1" applyFont="1" applyFill="1" applyBorder="1" applyAlignment="1">
      <alignment horizontal="centerContinuous"/>
    </xf>
    <xf numFmtId="176" fontId="4" fillId="0" borderId="18" xfId="0" applyNumberFormat="1" applyFont="1" applyFill="1" applyBorder="1" applyAlignment="1"/>
    <xf numFmtId="176" fontId="4" fillId="0" borderId="19" xfId="0" applyNumberFormat="1" applyFont="1" applyFill="1" applyBorder="1" applyAlignment="1"/>
    <xf numFmtId="176" fontId="4" fillId="0" borderId="20" xfId="0" applyNumberFormat="1" applyFont="1" applyFill="1" applyBorder="1" applyAlignment="1"/>
    <xf numFmtId="0" fontId="4" fillId="0" borderId="19" xfId="0" applyFont="1" applyFill="1" applyBorder="1"/>
    <xf numFmtId="176" fontId="4" fillId="0" borderId="18" xfId="0" applyNumberFormat="1" applyFont="1" applyFill="1" applyBorder="1" applyAlignment="1">
      <alignment horizontal="left" vertical="center"/>
    </xf>
    <xf numFmtId="176" fontId="4" fillId="0" borderId="19" xfId="0" applyNumberFormat="1" applyFont="1" applyFill="1" applyBorder="1" applyAlignment="1">
      <alignment horizontal="left" vertical="center"/>
    </xf>
    <xf numFmtId="0" fontId="4" fillId="0" borderId="19" xfId="0" applyFont="1" applyFill="1" applyBorder="1" applyAlignment="1">
      <alignment vertical="center"/>
    </xf>
    <xf numFmtId="176" fontId="4" fillId="0" borderId="19" xfId="0" applyNumberFormat="1" applyFont="1" applyFill="1" applyBorder="1" applyAlignment="1">
      <alignment horizontal="center"/>
    </xf>
    <xf numFmtId="176" fontId="4" fillId="0" borderId="21" xfId="0" applyNumberFormat="1" applyFont="1" applyFill="1" applyBorder="1" applyAlignment="1">
      <alignment horizontal="center"/>
    </xf>
    <xf numFmtId="176" fontId="4" fillId="0" borderId="18" xfId="0" applyNumberFormat="1" applyFont="1" applyFill="1" applyBorder="1" applyAlignment="1">
      <alignment horizontal="center"/>
    </xf>
    <xf numFmtId="176" fontId="4" fillId="0" borderId="21" xfId="0" applyNumberFormat="1" applyFont="1" applyFill="1" applyBorder="1" applyAlignment="1">
      <alignment horizontal="center" vertical="top"/>
    </xf>
    <xf numFmtId="177" fontId="4" fillId="0" borderId="0" xfId="1" applyNumberFormat="1" applyFont="1" applyFill="1" applyBorder="1" applyAlignment="1">
      <alignment horizontal="right"/>
    </xf>
    <xf numFmtId="0" fontId="4" fillId="0" borderId="22" xfId="0" applyFont="1" applyFill="1" applyBorder="1" applyAlignment="1"/>
    <xf numFmtId="177" fontId="4" fillId="0" borderId="2" xfId="1" applyNumberFormat="1" applyFont="1" applyFill="1" applyBorder="1" applyAlignment="1">
      <alignment horizontal="right"/>
    </xf>
    <xf numFmtId="177" fontId="4" fillId="0" borderId="0" xfId="0" applyNumberFormat="1" applyFont="1" applyFill="1"/>
    <xf numFmtId="0" fontId="4" fillId="0" borderId="0" xfId="0" applyFont="1" applyFill="1" applyAlignment="1"/>
    <xf numFmtId="0" fontId="4" fillId="0" borderId="0" xfId="0" applyFont="1" applyFill="1" applyBorder="1" applyAlignment="1">
      <alignment horizontal="right"/>
    </xf>
    <xf numFmtId="0" fontId="4" fillId="0" borderId="23" xfId="0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/>
    </xf>
    <xf numFmtId="176" fontId="4" fillId="0" borderId="4" xfId="0" applyNumberFormat="1" applyFont="1" applyFill="1" applyBorder="1" applyAlignment="1">
      <alignment horizontal="centerContinuous" vertical="top"/>
    </xf>
    <xf numFmtId="0" fontId="4" fillId="0" borderId="20" xfId="0" applyFont="1" applyFill="1" applyBorder="1" applyAlignment="1">
      <alignment horizontal="left" vertical="top"/>
    </xf>
    <xf numFmtId="0" fontId="4" fillId="0" borderId="19" xfId="0" applyFont="1" applyFill="1" applyBorder="1" applyAlignment="1">
      <alignment horizontal="left" vertical="top"/>
    </xf>
    <xf numFmtId="176" fontId="4" fillId="0" borderId="9" xfId="0" applyNumberFormat="1" applyFont="1" applyFill="1" applyBorder="1" applyAlignment="1">
      <alignment horizontal="centerContinuous" vertical="top"/>
    </xf>
    <xf numFmtId="176" fontId="4" fillId="0" borderId="10" xfId="0" applyNumberFormat="1" applyFont="1" applyFill="1" applyBorder="1" applyAlignment="1">
      <alignment horizontal="centerContinuous" vertical="top"/>
    </xf>
    <xf numFmtId="176" fontId="4" fillId="0" borderId="11" xfId="0" applyNumberFormat="1" applyFont="1" applyFill="1" applyBorder="1" applyAlignment="1">
      <alignment horizontal="centerContinuous" vertical="top"/>
    </xf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0" fontId="4" fillId="0" borderId="14" xfId="0" applyFont="1" applyFill="1" applyBorder="1" applyAlignment="1"/>
    <xf numFmtId="176" fontId="4" fillId="0" borderId="15" xfId="0" applyNumberFormat="1" applyFont="1" applyFill="1" applyBorder="1" applyAlignment="1">
      <alignment horizontal="centerContinuous" vertical="top"/>
    </xf>
    <xf numFmtId="176" fontId="4" fillId="0" borderId="8" xfId="0" applyNumberFormat="1" applyFont="1" applyFill="1" applyBorder="1" applyAlignment="1">
      <alignment horizontal="centerContinuous" vertical="top"/>
    </xf>
    <xf numFmtId="0" fontId="4" fillId="0" borderId="8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Continuous"/>
    </xf>
    <xf numFmtId="0" fontId="4" fillId="0" borderId="12" xfId="0" applyFont="1" applyFill="1" applyBorder="1" applyAlignment="1">
      <alignment horizontal="centerContinuous"/>
    </xf>
    <xf numFmtId="176" fontId="4" fillId="0" borderId="0" xfId="0" applyNumberFormat="1" applyFont="1" applyFill="1" applyBorder="1" applyAlignment="1">
      <alignment horizontal="centerContinuous" vertical="top"/>
    </xf>
    <xf numFmtId="176" fontId="4" fillId="0" borderId="18" xfId="0" applyNumberFormat="1" applyFont="1" applyFill="1" applyBorder="1" applyAlignment="1">
      <alignment horizontal="centerContinuous" vertical="top"/>
    </xf>
    <xf numFmtId="176" fontId="4" fillId="0" borderId="19" xfId="0" applyNumberFormat="1" applyFont="1" applyFill="1" applyBorder="1" applyAlignment="1">
      <alignment horizontal="centerContinuous" vertical="top"/>
    </xf>
    <xf numFmtId="176" fontId="4" fillId="0" borderId="18" xfId="0" applyNumberFormat="1" applyFont="1" applyFill="1" applyBorder="1" applyAlignment="1">
      <alignment vertical="top"/>
    </xf>
    <xf numFmtId="176" fontId="4" fillId="0" borderId="20" xfId="0" applyNumberFormat="1" applyFont="1" applyFill="1" applyBorder="1" applyAlignment="1">
      <alignment vertical="top"/>
    </xf>
    <xf numFmtId="176" fontId="4" fillId="0" borderId="19" xfId="0" applyNumberFormat="1" applyFont="1" applyFill="1" applyBorder="1" applyAlignment="1">
      <alignment vertical="top"/>
    </xf>
    <xf numFmtId="176" fontId="4" fillId="0" borderId="9" xfId="0" applyNumberFormat="1" applyFont="1" applyFill="1" applyBorder="1" applyAlignment="1">
      <alignment horizontal="center" vertical="top"/>
    </xf>
    <xf numFmtId="176" fontId="4" fillId="0" borderId="1" xfId="0" applyNumberFormat="1" applyFont="1" applyFill="1" applyBorder="1" applyAlignment="1">
      <alignment horizontal="center" vertical="top"/>
    </xf>
    <xf numFmtId="176" fontId="4" fillId="0" borderId="18" xfId="0" applyNumberFormat="1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0" xfId="0" applyFont="1" applyFill="1" applyBorder="1" applyAlignment="1"/>
    <xf numFmtId="178" fontId="4" fillId="0" borderId="0" xfId="0" applyNumberFormat="1" applyFont="1" applyFill="1" applyBorder="1" applyAlignment="1">
      <alignment horizontal="right"/>
    </xf>
    <xf numFmtId="178" fontId="4" fillId="0" borderId="0" xfId="0" applyNumberFormat="1" applyFont="1" applyFill="1" applyAlignment="1">
      <alignment horizontal="right"/>
    </xf>
    <xf numFmtId="178" fontId="4" fillId="0" borderId="0" xfId="1" applyNumberFormat="1" applyFont="1" applyFill="1" applyBorder="1" applyAlignment="1">
      <alignment horizontal="right"/>
    </xf>
    <xf numFmtId="178" fontId="4" fillId="0" borderId="0" xfId="1" applyNumberFormat="1" applyFont="1" applyFill="1" applyAlignment="1">
      <alignment horizontal="right"/>
    </xf>
    <xf numFmtId="177" fontId="4" fillId="0" borderId="0" xfId="0" applyNumberFormat="1" applyFont="1" applyFill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/>
    <xf numFmtId="178" fontId="4" fillId="0" borderId="2" xfId="0" applyNumberFormat="1" applyFont="1" applyFill="1" applyBorder="1" applyAlignment="1">
      <alignment horizontal="right"/>
    </xf>
    <xf numFmtId="178" fontId="4" fillId="0" borderId="17" xfId="0" applyNumberFormat="1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178" fontId="4" fillId="0" borderId="26" xfId="1" applyNumberFormat="1" applyFont="1" applyFill="1" applyBorder="1" applyAlignment="1">
      <alignment horizontal="right"/>
    </xf>
    <xf numFmtId="178" fontId="4" fillId="0" borderId="2" xfId="1" applyNumberFormat="1" applyFont="1" applyFill="1" applyBorder="1" applyAlignment="1">
      <alignment horizontal="right"/>
    </xf>
    <xf numFmtId="0" fontId="4" fillId="0" borderId="23" xfId="0" applyFont="1" applyFill="1" applyBorder="1" applyAlignment="1"/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/>
    <xf numFmtId="0" fontId="4" fillId="0" borderId="21" xfId="0" applyFont="1" applyFill="1" applyBorder="1" applyAlignment="1">
      <alignment horizontal="center" vertical="center"/>
    </xf>
    <xf numFmtId="178" fontId="4" fillId="0" borderId="0" xfId="0" applyNumberFormat="1" applyFont="1" applyFill="1" applyAlignment="1"/>
    <xf numFmtId="178" fontId="4" fillId="0" borderId="2" xfId="0" applyNumberFormat="1" applyFont="1" applyFill="1" applyBorder="1" applyAlignment="1"/>
    <xf numFmtId="0" fontId="5" fillId="0" borderId="2" xfId="0" applyFont="1" applyFill="1" applyBorder="1" applyAlignment="1"/>
    <xf numFmtId="176" fontId="4" fillId="0" borderId="6" xfId="0" applyNumberFormat="1" applyFont="1" applyFill="1" applyBorder="1" applyAlignment="1">
      <alignment horizontal="left"/>
    </xf>
    <xf numFmtId="176" fontId="4" fillId="0" borderId="4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left"/>
    </xf>
    <xf numFmtId="0" fontId="4" fillId="0" borderId="17" xfId="0" applyFont="1" applyFill="1" applyBorder="1" applyAlignment="1"/>
    <xf numFmtId="0" fontId="4" fillId="0" borderId="18" xfId="0" applyFont="1" applyFill="1" applyBorder="1" applyAlignment="1"/>
    <xf numFmtId="38" fontId="4" fillId="0" borderId="0" xfId="0" applyNumberFormat="1" applyFont="1" applyFill="1" applyBorder="1" applyAlignment="1"/>
    <xf numFmtId="178" fontId="4" fillId="0" borderId="0" xfId="0" applyNumberFormat="1" applyFont="1" applyFill="1" applyBorder="1" applyAlignment="1"/>
    <xf numFmtId="0" fontId="4" fillId="0" borderId="2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left"/>
    </xf>
    <xf numFmtId="176" fontId="4" fillId="0" borderId="24" xfId="0" applyNumberFormat="1" applyFont="1" applyFill="1" applyBorder="1" applyAlignment="1">
      <alignment horizontal="center"/>
    </xf>
    <xf numFmtId="176" fontId="4" fillId="0" borderId="24" xfId="0" applyNumberFormat="1" applyFont="1" applyFill="1" applyBorder="1" applyAlignment="1">
      <alignment horizontal="left"/>
    </xf>
    <xf numFmtId="176" fontId="4" fillId="0" borderId="3" xfId="0" applyNumberFormat="1" applyFont="1" applyFill="1" applyBorder="1" applyAlignment="1">
      <alignment horizontal="left"/>
    </xf>
    <xf numFmtId="176" fontId="4" fillId="0" borderId="7" xfId="0" applyNumberFormat="1" applyFont="1" applyFill="1" applyBorder="1" applyAlignment="1">
      <alignment horizontal="left"/>
    </xf>
    <xf numFmtId="178" fontId="4" fillId="0" borderId="6" xfId="0" applyNumberFormat="1" applyFont="1" applyFill="1" applyBorder="1" applyAlignment="1">
      <alignment horizontal="centerContinuous"/>
    </xf>
    <xf numFmtId="178" fontId="4" fillId="0" borderId="5" xfId="0" applyNumberFormat="1" applyFont="1" applyFill="1" applyBorder="1" applyAlignment="1">
      <alignment horizontal="centerContinuous"/>
    </xf>
    <xf numFmtId="178" fontId="4" fillId="0" borderId="4" xfId="0" applyNumberFormat="1" applyFont="1" applyFill="1" applyBorder="1" applyAlignment="1">
      <alignment horizontal="centerContinuous"/>
    </xf>
    <xf numFmtId="178" fontId="4" fillId="0" borderId="3" xfId="0" applyNumberFormat="1" applyFont="1" applyFill="1" applyBorder="1" applyAlignment="1">
      <alignment horizontal="left"/>
    </xf>
    <xf numFmtId="178" fontId="4" fillId="0" borderId="6" xfId="0" applyNumberFormat="1" applyFont="1" applyFill="1" applyBorder="1" applyAlignment="1">
      <alignment horizontal="left"/>
    </xf>
    <xf numFmtId="178" fontId="4" fillId="0" borderId="4" xfId="0" applyNumberFormat="1" applyFont="1" applyFill="1" applyBorder="1" applyAlignment="1">
      <alignment horizontal="left"/>
    </xf>
    <xf numFmtId="178" fontId="4" fillId="0" borderId="5" xfId="0" applyNumberFormat="1" applyFont="1" applyFill="1" applyBorder="1" applyAlignment="1">
      <alignment horizontal="left"/>
    </xf>
    <xf numFmtId="0" fontId="4" fillId="0" borderId="6" xfId="0" applyFont="1" applyFill="1" applyBorder="1" applyAlignment="1">
      <alignment horizontal="centerContinuous"/>
    </xf>
    <xf numFmtId="178" fontId="4" fillId="0" borderId="4" xfId="0" applyNumberFormat="1" applyFont="1" applyFill="1" applyBorder="1" applyAlignment="1">
      <alignment horizontal="center"/>
    </xf>
    <xf numFmtId="178" fontId="4" fillId="0" borderId="6" xfId="0" applyNumberFormat="1" applyFont="1" applyFill="1" applyBorder="1" applyAlignment="1">
      <alignment horizontal="center"/>
    </xf>
    <xf numFmtId="179" fontId="4" fillId="0" borderId="6" xfId="0" applyNumberFormat="1" applyFont="1" applyFill="1" applyBorder="1" applyAlignment="1">
      <alignment horizontal="centerContinuous" vertical="center"/>
    </xf>
    <xf numFmtId="179" fontId="4" fillId="0" borderId="4" xfId="0" applyNumberFormat="1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  <xf numFmtId="176" fontId="4" fillId="0" borderId="8" xfId="0" applyNumberFormat="1" applyFont="1" applyFill="1" applyBorder="1" applyAlignment="1">
      <alignment horizontal="left"/>
    </xf>
    <xf numFmtId="176" fontId="4" fillId="0" borderId="17" xfId="0" applyNumberFormat="1" applyFont="1" applyFill="1" applyBorder="1" applyAlignment="1">
      <alignment horizontal="left"/>
    </xf>
    <xf numFmtId="178" fontId="4" fillId="0" borderId="17" xfId="0" applyNumberFormat="1" applyFont="1" applyFill="1" applyBorder="1" applyAlignment="1">
      <alignment horizontal="center"/>
    </xf>
    <xf numFmtId="178" fontId="4" fillId="0" borderId="8" xfId="0" applyNumberFormat="1" applyFont="1" applyFill="1" applyBorder="1" applyAlignment="1">
      <alignment horizontal="center"/>
    </xf>
    <xf numFmtId="178" fontId="4" fillId="0" borderId="9" xfId="0" applyNumberFormat="1" applyFont="1" applyFill="1" applyBorder="1" applyAlignment="1">
      <alignment horizontal="left"/>
    </xf>
    <xf numFmtId="178" fontId="4" fillId="0" borderId="10" xfId="0" applyNumberFormat="1" applyFont="1" applyFill="1" applyBorder="1" applyAlignment="1">
      <alignment horizontal="left"/>
    </xf>
    <xf numFmtId="178" fontId="4" fillId="0" borderId="10" xfId="0" applyNumberFormat="1" applyFont="1" applyFill="1" applyBorder="1" applyAlignment="1">
      <alignment horizontal="center"/>
    </xf>
    <xf numFmtId="178" fontId="4" fillId="0" borderId="11" xfId="0" applyNumberFormat="1" applyFont="1" applyFill="1" applyBorder="1" applyAlignment="1">
      <alignment horizontal="center"/>
    </xf>
    <xf numFmtId="178" fontId="4" fillId="0" borderId="12" xfId="0" applyNumberFormat="1" applyFont="1" applyFill="1" applyBorder="1" applyAlignment="1"/>
    <xf numFmtId="178" fontId="4" fillId="0" borderId="15" xfId="0" applyNumberFormat="1" applyFont="1" applyFill="1" applyBorder="1" applyAlignment="1">
      <alignment horizontal="center"/>
    </xf>
    <xf numFmtId="178" fontId="4" fillId="0" borderId="16" xfId="0" applyNumberFormat="1" applyFont="1" applyFill="1" applyBorder="1" applyAlignment="1">
      <alignment horizontal="center"/>
    </xf>
    <xf numFmtId="178" fontId="4" fillId="0" borderId="0" xfId="0" applyNumberFormat="1" applyFont="1" applyFill="1" applyBorder="1" applyAlignment="1">
      <alignment horizontal="center"/>
    </xf>
    <xf numFmtId="0" fontId="4" fillId="0" borderId="16" xfId="0" applyFont="1" applyFill="1" applyBorder="1" applyAlignment="1"/>
    <xf numFmtId="178" fontId="4" fillId="0" borderId="17" xfId="0" applyNumberFormat="1" applyFont="1" applyFill="1" applyBorder="1" applyAlignment="1"/>
    <xf numFmtId="178" fontId="4" fillId="0" borderId="8" xfId="0" applyNumberFormat="1" applyFont="1" applyFill="1" applyBorder="1" applyAlignment="1"/>
    <xf numFmtId="178" fontId="4" fillId="0" borderId="16" xfId="0" applyNumberFormat="1" applyFont="1" applyFill="1" applyBorder="1" applyAlignment="1"/>
    <xf numFmtId="179" fontId="4" fillId="0" borderId="17" xfId="0" applyNumberFormat="1" applyFont="1" applyFill="1" applyBorder="1" applyAlignment="1">
      <alignment horizontal="left" vertical="center"/>
    </xf>
    <xf numFmtId="179" fontId="4" fillId="0" borderId="17" xfId="0" applyNumberFormat="1" applyFont="1" applyFill="1" applyBorder="1" applyAlignment="1">
      <alignment vertical="center"/>
    </xf>
    <xf numFmtId="179" fontId="4" fillId="0" borderId="17" xfId="0" applyNumberFormat="1" applyFont="1" applyFill="1" applyBorder="1" applyAlignment="1">
      <alignment horizontal="center" vertical="center"/>
    </xf>
    <xf numFmtId="179" fontId="4" fillId="0" borderId="18" xfId="0" applyNumberFormat="1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80" fontId="4" fillId="0" borderId="17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Continuous" vertical="center"/>
    </xf>
    <xf numFmtId="49" fontId="4" fillId="0" borderId="11" xfId="0" applyNumberFormat="1" applyFont="1" applyFill="1" applyBorder="1" applyAlignment="1">
      <alignment horizontal="centerContinuous" vertical="center"/>
    </xf>
    <xf numFmtId="178" fontId="4" fillId="0" borderId="15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1" xfId="0" applyFont="1" applyFill="1" applyBorder="1" applyAlignment="1"/>
    <xf numFmtId="178" fontId="4" fillId="0" borderId="18" xfId="0" applyNumberFormat="1" applyFont="1" applyFill="1" applyBorder="1" applyAlignment="1"/>
    <xf numFmtId="178" fontId="4" fillId="0" borderId="19" xfId="0" applyNumberFormat="1" applyFont="1" applyFill="1" applyBorder="1" applyAlignment="1">
      <alignment horizontal="center"/>
    </xf>
    <xf numFmtId="178" fontId="4" fillId="0" borderId="18" xfId="0" applyNumberFormat="1" applyFont="1" applyFill="1" applyBorder="1" applyAlignment="1">
      <alignment horizontal="center"/>
    </xf>
    <xf numFmtId="178" fontId="4" fillId="0" borderId="21" xfId="0" applyNumberFormat="1" applyFont="1" applyFill="1" applyBorder="1" applyAlignment="1">
      <alignment horizontal="center"/>
    </xf>
    <xf numFmtId="178" fontId="4" fillId="0" borderId="20" xfId="0" applyNumberFormat="1" applyFont="1" applyFill="1" applyBorder="1" applyAlignment="1">
      <alignment horizontal="center"/>
    </xf>
    <xf numFmtId="0" fontId="4" fillId="0" borderId="20" xfId="0" applyFont="1" applyFill="1" applyBorder="1" applyAlignment="1"/>
    <xf numFmtId="178" fontId="4" fillId="0" borderId="21" xfId="0" applyNumberFormat="1" applyFont="1" applyFill="1" applyBorder="1" applyAlignment="1"/>
    <xf numFmtId="178" fontId="4" fillId="0" borderId="19" xfId="0" applyNumberFormat="1" applyFont="1" applyFill="1" applyBorder="1" applyAlignment="1"/>
    <xf numFmtId="179" fontId="4" fillId="0" borderId="21" xfId="0" applyNumberFormat="1" applyFont="1" applyFill="1" applyBorder="1" applyAlignment="1">
      <alignment horizontal="center" vertical="center"/>
    </xf>
    <xf numFmtId="180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8" fontId="4" fillId="0" borderId="14" xfId="0" applyNumberFormat="1" applyFont="1" applyFill="1" applyBorder="1" applyAlignment="1"/>
    <xf numFmtId="181" fontId="4" fillId="0" borderId="14" xfId="0" applyNumberFormat="1" applyFont="1" applyFill="1" applyBorder="1" applyAlignment="1"/>
    <xf numFmtId="178" fontId="4" fillId="0" borderId="14" xfId="0" applyNumberFormat="1" applyFont="1" applyFill="1" applyBorder="1" applyAlignment="1">
      <alignment horizontal="right"/>
    </xf>
    <xf numFmtId="184" fontId="4" fillId="0" borderId="8" xfId="0" applyNumberFormat="1" applyFont="1" applyFill="1" applyBorder="1" applyAlignment="1"/>
    <xf numFmtId="184" fontId="4" fillId="0" borderId="0" xfId="0" applyNumberFormat="1" applyFont="1" applyFill="1" applyAlignment="1"/>
    <xf numFmtId="38" fontId="4" fillId="0" borderId="23" xfId="0" applyNumberFormat="1" applyFont="1" applyFill="1" applyBorder="1" applyAlignment="1"/>
    <xf numFmtId="38" fontId="4" fillId="0" borderId="0" xfId="0" applyNumberFormat="1" applyFont="1" applyFill="1" applyAlignment="1"/>
    <xf numFmtId="176" fontId="4" fillId="0" borderId="5" xfId="0" applyNumberFormat="1" applyFont="1" applyFill="1" applyBorder="1" applyAlignment="1">
      <alignment horizontal="centerContinuous" vertical="top"/>
    </xf>
    <xf numFmtId="0" fontId="4" fillId="0" borderId="4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/>
    <xf numFmtId="179" fontId="4" fillId="0" borderId="12" xfId="0" applyNumberFormat="1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Continuous" vertical="top"/>
    </xf>
    <xf numFmtId="176" fontId="4" fillId="0" borderId="20" xfId="0" applyNumberFormat="1" applyFont="1" applyFill="1" applyBorder="1" applyAlignment="1">
      <alignment horizontal="centerContinuous" vertical="top"/>
    </xf>
    <xf numFmtId="0" fontId="4" fillId="0" borderId="20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top"/>
    </xf>
    <xf numFmtId="0" fontId="4" fillId="0" borderId="21" xfId="0" applyFont="1" applyFill="1" applyBorder="1"/>
    <xf numFmtId="185" fontId="4" fillId="0" borderId="0" xfId="0" applyNumberFormat="1" applyFont="1" applyFill="1" applyAlignment="1">
      <alignment horizontal="right"/>
    </xf>
    <xf numFmtId="185" fontId="4" fillId="0" borderId="0" xfId="1" applyNumberFormat="1" applyFont="1" applyFill="1" applyAlignment="1">
      <alignment horizontal="right"/>
    </xf>
    <xf numFmtId="185" fontId="4" fillId="0" borderId="2" xfId="0" applyNumberFormat="1" applyFont="1" applyFill="1" applyBorder="1" applyAlignment="1">
      <alignment horizontal="right"/>
    </xf>
    <xf numFmtId="182" fontId="4" fillId="0" borderId="0" xfId="2" applyNumberFormat="1" applyFont="1" applyFill="1" applyBorder="1" applyAlignment="1">
      <alignment horizontal="right"/>
    </xf>
    <xf numFmtId="183" fontId="4" fillId="0" borderId="0" xfId="0" applyNumberFormat="1" applyFont="1" applyFill="1" applyBorder="1" applyAlignment="1">
      <alignment horizontal="right"/>
    </xf>
    <xf numFmtId="0" fontId="4" fillId="0" borderId="21" xfId="0" applyFont="1" applyFill="1" applyBorder="1" applyAlignment="1">
      <alignment horizontal="left" vertical="top"/>
    </xf>
    <xf numFmtId="179" fontId="4" fillId="0" borderId="0" xfId="1" applyNumberFormat="1" applyFont="1" applyFill="1" applyBorder="1" applyAlignment="1">
      <alignment horizontal="right"/>
    </xf>
    <xf numFmtId="179" fontId="4" fillId="0" borderId="0" xfId="1" applyNumberFormat="1" applyFont="1" applyFill="1" applyAlignment="1">
      <alignment horizontal="right"/>
    </xf>
    <xf numFmtId="0" fontId="4" fillId="0" borderId="25" xfId="0" applyFont="1" applyFill="1" applyBorder="1"/>
    <xf numFmtId="179" fontId="4" fillId="0" borderId="0" xfId="3" applyNumberFormat="1" applyFont="1" applyFill="1" applyAlignment="1">
      <alignment horizontal="right"/>
    </xf>
    <xf numFmtId="179" fontId="4" fillId="0" borderId="0" xfId="3" applyNumberFormat="1" applyFont="1" applyFill="1" applyBorder="1" applyAlignment="1">
      <alignment horizontal="right"/>
    </xf>
    <xf numFmtId="179" fontId="4" fillId="0" borderId="0" xfId="0" applyNumberFormat="1" applyFont="1" applyFill="1" applyAlignment="1">
      <alignment horizontal="right"/>
    </xf>
    <xf numFmtId="0" fontId="6" fillId="2" borderId="0" xfId="0" applyFont="1" applyFill="1"/>
    <xf numFmtId="0" fontId="0" fillId="2" borderId="0" xfId="0" applyFill="1"/>
    <xf numFmtId="0" fontId="0" fillId="2" borderId="0" xfId="0" quotePrefix="1" applyFill="1" applyBorder="1" applyAlignment="1">
      <alignment horizontal="center"/>
    </xf>
    <xf numFmtId="0" fontId="2" fillId="2" borderId="0" xfId="4" applyFill="1" applyBorder="1" applyAlignment="1" applyProtection="1"/>
    <xf numFmtId="0" fontId="0" fillId="2" borderId="0" xfId="0" applyFill="1" applyBorder="1"/>
    <xf numFmtId="0" fontId="0" fillId="2" borderId="0" xfId="0" quotePrefix="1" applyFill="1" applyAlignment="1">
      <alignment horizontal="center"/>
    </xf>
    <xf numFmtId="0" fontId="0" fillId="2" borderId="0" xfId="0" applyFill="1" applyAlignment="1">
      <alignment horizontal="right"/>
    </xf>
    <xf numFmtId="178" fontId="4" fillId="0" borderId="15" xfId="1" applyNumberFormat="1" applyFont="1" applyFill="1" applyBorder="1" applyAlignment="1">
      <alignment horizontal="right"/>
    </xf>
    <xf numFmtId="178" fontId="4" fillId="0" borderId="0" xfId="3" applyNumberFormat="1" applyFont="1" applyFill="1" applyAlignment="1">
      <alignment horizontal="right"/>
    </xf>
    <xf numFmtId="178" fontId="4" fillId="0" borderId="0" xfId="3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182" fontId="4" fillId="0" borderId="2" xfId="2" applyNumberFormat="1" applyFont="1" applyFill="1" applyBorder="1" applyAlignment="1">
      <alignment horizontal="right"/>
    </xf>
    <xf numFmtId="184" fontId="4" fillId="0" borderId="0" xfId="0" applyNumberFormat="1" applyFont="1" applyFill="1" applyBorder="1" applyAlignment="1"/>
    <xf numFmtId="0" fontId="8" fillId="2" borderId="0" xfId="0" applyFont="1" applyFill="1"/>
    <xf numFmtId="0" fontId="7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4" quotePrefix="1" applyFill="1" applyBorder="1" applyAlignment="1" applyProtection="1">
      <alignment horizontal="center" vertical="center"/>
    </xf>
  </cellXfs>
  <cellStyles count="5">
    <cellStyle name="パーセント 2" xfId="2"/>
    <cellStyle name="ハイパーリンク" xfId="4" builtinId="8"/>
    <cellStyle name="桁区切り" xfId="3" builtinId="6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6" sqref="A6"/>
    </sheetView>
  </sheetViews>
  <sheetFormatPr defaultRowHeight="13.5"/>
  <cols>
    <col min="1" max="1" width="9" style="220" customWidth="1"/>
    <col min="2" max="2" width="38.25" style="220" customWidth="1"/>
    <col min="3" max="3" width="32.75" style="220" customWidth="1"/>
    <col min="4" max="5" width="9" style="220"/>
    <col min="6" max="6" width="4.375" style="225" customWidth="1"/>
    <col min="7" max="16384" width="9" style="220"/>
  </cols>
  <sheetData>
    <row r="1" spans="1:6">
      <c r="A1" s="219" t="s">
        <v>166</v>
      </c>
      <c r="F1" s="220"/>
    </row>
    <row r="2" spans="1:6">
      <c r="A2" s="221"/>
      <c r="B2" s="222"/>
      <c r="C2" s="223"/>
      <c r="F2" s="220"/>
    </row>
    <row r="3" spans="1:6">
      <c r="A3" s="224"/>
      <c r="F3" s="220"/>
    </row>
    <row r="4" spans="1:6" s="232" customFormat="1" ht="32.25" customHeight="1">
      <c r="A4" s="233" t="s">
        <v>164</v>
      </c>
    </row>
    <row r="5" spans="1:6" s="232" customFormat="1" ht="18.75" customHeight="1">
      <c r="A5" s="236" t="s">
        <v>193</v>
      </c>
      <c r="B5" s="236" t="s">
        <v>194</v>
      </c>
      <c r="C5" s="236" t="s">
        <v>195</v>
      </c>
    </row>
    <row r="6" spans="1:6" ht="18.75" customHeight="1">
      <c r="A6" s="237">
        <v>11</v>
      </c>
      <c r="B6" s="234" t="s">
        <v>162</v>
      </c>
      <c r="C6" s="235" t="s">
        <v>165</v>
      </c>
      <c r="F6" s="220"/>
    </row>
    <row r="7" spans="1:6" ht="18.75" customHeight="1">
      <c r="A7" s="237">
        <v>12</v>
      </c>
      <c r="B7" s="234" t="s">
        <v>163</v>
      </c>
      <c r="C7" s="235" t="s">
        <v>165</v>
      </c>
      <c r="F7" s="220"/>
    </row>
  </sheetData>
  <phoneticPr fontId="1"/>
  <hyperlinks>
    <hyperlink ref="A6" location="'11'!A1" display="'11'!A1"/>
    <hyperlink ref="A7" location="'12'!A1" display="'12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5"/>
  <sheetViews>
    <sheetView showGridLines="0" tabSelected="1" zoomScaleNormal="100" zoomScaleSheetLayoutView="70" workbookViewId="0">
      <selection activeCell="J5" sqref="J5"/>
    </sheetView>
  </sheetViews>
  <sheetFormatPr defaultRowHeight="12"/>
  <cols>
    <col min="1" max="1" width="15.625" style="52" customWidth="1"/>
    <col min="2" max="4" width="6.25" style="52" customWidth="1"/>
    <col min="5" max="15" width="7.125" style="52" customWidth="1"/>
    <col min="16" max="17" width="6.625" style="52" customWidth="1"/>
    <col min="18" max="18" width="7.375" style="52" customWidth="1"/>
    <col min="19" max="21" width="9.625" style="52" customWidth="1"/>
    <col min="22" max="37" width="10.75" style="52" customWidth="1"/>
    <col min="38" max="69" width="11.625" style="52" customWidth="1"/>
    <col min="70" max="76" width="9.625" style="52" customWidth="1"/>
    <col min="77" max="16384" width="9" style="52"/>
  </cols>
  <sheetData>
    <row r="1" spans="1:77">
      <c r="A1" s="52" t="s">
        <v>81</v>
      </c>
    </row>
    <row r="2" spans="1:77">
      <c r="A2" s="1" t="s">
        <v>161</v>
      </c>
    </row>
    <row r="3" spans="1:77">
      <c r="A3" s="52" t="s">
        <v>82</v>
      </c>
    </row>
    <row r="4" spans="1:77">
      <c r="A4" s="52" t="s">
        <v>0</v>
      </c>
    </row>
    <row r="6" spans="1:77" ht="14.25" thickBot="1">
      <c r="A6" s="106" t="s">
        <v>83</v>
      </c>
      <c r="B6" s="106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53"/>
      <c r="AK6" s="53"/>
      <c r="BW6" s="114"/>
      <c r="BX6" s="229" t="s">
        <v>146</v>
      </c>
    </row>
    <row r="7" spans="1:77">
      <c r="A7" s="3" t="s">
        <v>1</v>
      </c>
      <c r="B7" s="109"/>
      <c r="C7" s="108" t="s">
        <v>2</v>
      </c>
      <c r="D7" s="118"/>
      <c r="E7" s="4" t="s">
        <v>3</v>
      </c>
      <c r="F7" s="5"/>
      <c r="G7" s="5"/>
      <c r="H7" s="5"/>
      <c r="I7" s="5"/>
      <c r="J7" s="5"/>
      <c r="K7" s="6"/>
      <c r="L7" s="5"/>
      <c r="M7" s="5"/>
      <c r="N7" s="5"/>
      <c r="O7" s="7"/>
      <c r="P7" s="8"/>
      <c r="Q7" s="9"/>
      <c r="R7" s="119"/>
      <c r="S7" s="107"/>
      <c r="T7" s="108" t="s">
        <v>84</v>
      </c>
      <c r="U7" s="118"/>
      <c r="V7" s="107"/>
      <c r="W7" s="109"/>
      <c r="X7" s="108"/>
      <c r="Y7" s="109" t="s">
        <v>85</v>
      </c>
      <c r="Z7" s="109"/>
      <c r="AA7" s="109"/>
      <c r="AB7" s="118"/>
      <c r="AC7" s="107"/>
      <c r="AD7" s="109"/>
      <c r="AE7" s="108" t="s">
        <v>4</v>
      </c>
      <c r="AF7" s="109"/>
      <c r="AG7" s="118"/>
      <c r="AH7" s="120"/>
      <c r="AI7" s="121"/>
      <c r="AJ7" s="122"/>
      <c r="AK7" s="122"/>
      <c r="AL7" s="123" t="s">
        <v>86</v>
      </c>
      <c r="AM7" s="6"/>
      <c r="AN7" s="124"/>
      <c r="AO7" s="123" t="s">
        <v>87</v>
      </c>
      <c r="AP7" s="125"/>
      <c r="AQ7" s="125"/>
      <c r="AR7" s="6"/>
      <c r="AS7" s="125"/>
      <c r="AT7" s="124"/>
      <c r="AU7" s="123" t="s">
        <v>88</v>
      </c>
      <c r="AV7" s="124"/>
      <c r="AW7" s="126"/>
      <c r="AX7" s="127"/>
      <c r="AY7" s="128" t="s">
        <v>89</v>
      </c>
      <c r="AZ7" s="129"/>
      <c r="BA7" s="130" t="s">
        <v>90</v>
      </c>
      <c r="BB7" s="6"/>
      <c r="BC7" s="127"/>
      <c r="BD7" s="131" t="s">
        <v>91</v>
      </c>
      <c r="BE7" s="128"/>
      <c r="BF7" s="132"/>
      <c r="BG7" s="131" t="s">
        <v>92</v>
      </c>
      <c r="BH7" s="128"/>
      <c r="BI7" s="127"/>
      <c r="BJ7" s="131" t="s">
        <v>93</v>
      </c>
      <c r="BK7" s="128"/>
      <c r="BL7" s="127"/>
      <c r="BM7" s="131" t="s">
        <v>94</v>
      </c>
      <c r="BN7" s="128"/>
      <c r="BO7" s="133" t="s">
        <v>95</v>
      </c>
      <c r="BP7" s="134"/>
      <c r="BQ7" s="6"/>
      <c r="BR7" s="135"/>
      <c r="BS7" s="115"/>
      <c r="BT7" s="115"/>
      <c r="BU7" s="136" t="s">
        <v>96</v>
      </c>
      <c r="BV7" s="115"/>
      <c r="BW7" s="115"/>
      <c r="BX7" s="115"/>
      <c r="BY7" s="84"/>
    </row>
    <row r="8" spans="1:77">
      <c r="A8" s="138"/>
      <c r="B8" s="139"/>
      <c r="C8" s="23"/>
      <c r="D8" s="139"/>
      <c r="E8" s="12" t="s">
        <v>6</v>
      </c>
      <c r="F8" s="13"/>
      <c r="G8" s="12"/>
      <c r="H8" s="14"/>
      <c r="I8" s="12"/>
      <c r="J8" s="14"/>
      <c r="K8" s="15" t="s">
        <v>196</v>
      </c>
      <c r="L8" s="16"/>
      <c r="M8" s="17"/>
      <c r="N8" s="18"/>
      <c r="O8" s="19"/>
      <c r="P8" s="20" t="s">
        <v>7</v>
      </c>
      <c r="Q8" s="21"/>
      <c r="R8" s="34" t="s">
        <v>97</v>
      </c>
      <c r="S8" s="140"/>
      <c r="T8" s="23"/>
      <c r="U8" s="141"/>
      <c r="V8" s="139"/>
      <c r="W8" s="139"/>
      <c r="X8" s="23"/>
      <c r="Y8" s="139"/>
      <c r="Z8" s="139"/>
      <c r="AA8" s="23" t="s">
        <v>98</v>
      </c>
      <c r="AB8" s="139"/>
      <c r="AC8" s="139"/>
      <c r="AD8" s="139"/>
      <c r="AE8" s="23"/>
      <c r="AF8" s="139"/>
      <c r="AG8" s="139"/>
      <c r="AH8" s="142"/>
      <c r="AI8" s="11" t="s">
        <v>10</v>
      </c>
      <c r="AJ8" s="22" t="s">
        <v>99</v>
      </c>
      <c r="AK8" s="22" t="s">
        <v>183</v>
      </c>
      <c r="AL8" s="143" t="s">
        <v>100</v>
      </c>
      <c r="AM8" s="144"/>
      <c r="AN8" s="144"/>
      <c r="AO8" s="145"/>
      <c r="AP8" s="146" t="s">
        <v>101</v>
      </c>
      <c r="AQ8" s="147"/>
      <c r="AR8" s="148"/>
      <c r="AS8" s="149"/>
      <c r="AT8" s="149"/>
      <c r="AU8" s="143" t="s">
        <v>100</v>
      </c>
      <c r="AV8" s="144"/>
      <c r="AW8" s="144" t="s">
        <v>102</v>
      </c>
      <c r="AX8" s="150"/>
      <c r="AY8" s="151"/>
      <c r="AZ8" s="152"/>
      <c r="BA8" s="153"/>
      <c r="BB8" s="65"/>
      <c r="BC8" s="154"/>
      <c r="BD8" s="155"/>
      <c r="BE8" s="149"/>
      <c r="BF8" s="153"/>
      <c r="BG8" s="156"/>
      <c r="BH8" s="149"/>
      <c r="BI8" s="154"/>
      <c r="BJ8" s="155"/>
      <c r="BK8" s="149"/>
      <c r="BL8" s="156"/>
      <c r="BM8" s="84"/>
      <c r="BN8" s="63"/>
      <c r="BO8" s="157"/>
      <c r="BP8" s="159"/>
      <c r="BQ8" s="160" t="s">
        <v>103</v>
      </c>
      <c r="BR8" s="161"/>
      <c r="BS8" s="162"/>
      <c r="BT8" s="163"/>
      <c r="BU8" s="163" t="s">
        <v>104</v>
      </c>
      <c r="BV8" s="163"/>
      <c r="BW8" s="164"/>
      <c r="BX8" s="117"/>
      <c r="BY8" s="84"/>
    </row>
    <row r="9" spans="1:77">
      <c r="A9" s="10"/>
      <c r="B9" s="110"/>
      <c r="C9" s="110"/>
      <c r="D9" s="110"/>
      <c r="E9" s="24" t="s">
        <v>11</v>
      </c>
      <c r="F9" s="25"/>
      <c r="G9" s="25"/>
      <c r="H9" s="26"/>
      <c r="I9" s="27" t="s">
        <v>12</v>
      </c>
      <c r="J9" s="28"/>
      <c r="K9" s="29" t="s">
        <v>197</v>
      </c>
      <c r="L9" s="30"/>
      <c r="M9" s="29" t="s">
        <v>13</v>
      </c>
      <c r="N9" s="31"/>
      <c r="O9" s="30"/>
      <c r="P9" s="32"/>
      <c r="Q9" s="33"/>
      <c r="R9" s="34" t="s">
        <v>105</v>
      </c>
      <c r="S9" s="11" t="s">
        <v>97</v>
      </c>
      <c r="T9" s="11" t="s">
        <v>17</v>
      </c>
      <c r="U9" s="11" t="s">
        <v>18</v>
      </c>
      <c r="V9" s="11" t="s">
        <v>9</v>
      </c>
      <c r="W9" s="11" t="s">
        <v>106</v>
      </c>
      <c r="X9" s="11" t="s">
        <v>107</v>
      </c>
      <c r="Y9" s="11" t="s">
        <v>108</v>
      </c>
      <c r="Z9" s="11"/>
      <c r="AA9" s="11" t="s">
        <v>109</v>
      </c>
      <c r="AB9" s="11" t="s">
        <v>18</v>
      </c>
      <c r="AC9" s="34" t="s">
        <v>14</v>
      </c>
      <c r="AD9" s="34" t="s">
        <v>15</v>
      </c>
      <c r="AE9" s="11" t="s">
        <v>16</v>
      </c>
      <c r="AF9" s="11" t="s">
        <v>17</v>
      </c>
      <c r="AG9" s="11" t="s">
        <v>18</v>
      </c>
      <c r="AH9" s="34" t="s">
        <v>110</v>
      </c>
      <c r="AI9" s="11"/>
      <c r="AJ9" s="22"/>
      <c r="AK9" s="22"/>
      <c r="AL9" s="143" t="s">
        <v>111</v>
      </c>
      <c r="AM9" s="144" t="s">
        <v>112</v>
      </c>
      <c r="AN9" s="144" t="s">
        <v>13</v>
      </c>
      <c r="AO9" s="150" t="s">
        <v>113</v>
      </c>
      <c r="AP9" s="153"/>
      <c r="AQ9" s="143" t="s">
        <v>114</v>
      </c>
      <c r="AR9" s="151"/>
      <c r="AS9" s="150" t="s">
        <v>112</v>
      </c>
      <c r="AT9" s="150" t="s">
        <v>13</v>
      </c>
      <c r="AU9" s="143" t="s">
        <v>111</v>
      </c>
      <c r="AV9" s="144"/>
      <c r="AW9" s="144"/>
      <c r="AX9" s="150" t="s">
        <v>115</v>
      </c>
      <c r="AY9" s="143" t="s">
        <v>116</v>
      </c>
      <c r="AZ9" s="152" t="s">
        <v>117</v>
      </c>
      <c r="BA9" s="100" t="s">
        <v>118</v>
      </c>
      <c r="BB9" s="152" t="s">
        <v>119</v>
      </c>
      <c r="BC9" s="143" t="s">
        <v>120</v>
      </c>
      <c r="BD9" s="144" t="s">
        <v>121</v>
      </c>
      <c r="BE9" s="150" t="s">
        <v>117</v>
      </c>
      <c r="BF9" s="143" t="s">
        <v>120</v>
      </c>
      <c r="BG9" s="143" t="s">
        <v>121</v>
      </c>
      <c r="BH9" s="150" t="s">
        <v>117</v>
      </c>
      <c r="BI9" s="143" t="s">
        <v>120</v>
      </c>
      <c r="BJ9" s="144" t="s">
        <v>121</v>
      </c>
      <c r="BK9" s="150" t="s">
        <v>117</v>
      </c>
      <c r="BL9" s="143" t="s">
        <v>120</v>
      </c>
      <c r="BM9" s="152" t="s">
        <v>121</v>
      </c>
      <c r="BN9" s="150" t="s">
        <v>117</v>
      </c>
      <c r="BO9" s="159" t="s">
        <v>122</v>
      </c>
      <c r="BP9" s="166" t="s">
        <v>122</v>
      </c>
      <c r="BQ9" s="159"/>
      <c r="BR9" s="167" t="s">
        <v>125</v>
      </c>
      <c r="BS9" s="168"/>
      <c r="BT9" s="117"/>
      <c r="BU9" s="165"/>
      <c r="BV9" s="165"/>
      <c r="BW9" s="165"/>
      <c r="BX9" s="171" t="s">
        <v>126</v>
      </c>
      <c r="BY9" s="84"/>
    </row>
    <row r="10" spans="1:77">
      <c r="A10" s="10"/>
      <c r="B10" s="11" t="s">
        <v>19</v>
      </c>
      <c r="C10" s="11" t="s">
        <v>20</v>
      </c>
      <c r="D10" s="11" t="s">
        <v>18</v>
      </c>
      <c r="E10" s="35" t="s">
        <v>21</v>
      </c>
      <c r="F10" s="36"/>
      <c r="G10" s="35" t="s">
        <v>22</v>
      </c>
      <c r="H10" s="36"/>
      <c r="I10" s="35" t="s">
        <v>23</v>
      </c>
      <c r="J10" s="36"/>
      <c r="K10" s="37"/>
      <c r="L10" s="38"/>
      <c r="M10" s="37"/>
      <c r="N10" s="39"/>
      <c r="O10" s="40"/>
      <c r="P10" s="41"/>
      <c r="Q10" s="42"/>
      <c r="R10" s="34" t="s">
        <v>127</v>
      </c>
      <c r="S10" s="34" t="s">
        <v>105</v>
      </c>
      <c r="T10" s="11" t="s">
        <v>8</v>
      </c>
      <c r="U10" s="110"/>
      <c r="V10" s="34" t="s">
        <v>128</v>
      </c>
      <c r="W10" s="11" t="s">
        <v>128</v>
      </c>
      <c r="X10" s="11" t="s">
        <v>128</v>
      </c>
      <c r="Y10" s="11" t="s">
        <v>129</v>
      </c>
      <c r="Z10" s="11" t="s">
        <v>130</v>
      </c>
      <c r="AA10" s="11" t="s">
        <v>131</v>
      </c>
      <c r="AB10" s="11"/>
      <c r="AC10" s="34" t="s">
        <v>25</v>
      </c>
      <c r="AD10" s="34" t="s">
        <v>26</v>
      </c>
      <c r="AE10" s="11" t="s">
        <v>26</v>
      </c>
      <c r="AF10" s="11" t="s">
        <v>26</v>
      </c>
      <c r="AH10" s="110"/>
      <c r="AI10" s="11" t="s">
        <v>27</v>
      </c>
      <c r="AJ10" s="22" t="s">
        <v>27</v>
      </c>
      <c r="AK10" s="22" t="s">
        <v>25</v>
      </c>
      <c r="AL10" s="143" t="s">
        <v>132</v>
      </c>
      <c r="AM10" s="144"/>
      <c r="AN10" s="144"/>
      <c r="AO10" s="143" t="s">
        <v>133</v>
      </c>
      <c r="AP10" s="169" t="s">
        <v>134</v>
      </c>
      <c r="AQ10" s="143" t="s">
        <v>135</v>
      </c>
      <c r="AR10" s="94" t="s">
        <v>18</v>
      </c>
      <c r="AT10" s="110"/>
      <c r="AU10" s="143" t="s">
        <v>132</v>
      </c>
      <c r="AV10" s="144" t="s">
        <v>112</v>
      </c>
      <c r="AW10" s="144" t="s">
        <v>136</v>
      </c>
      <c r="AY10" s="110"/>
      <c r="AZ10" s="110"/>
      <c r="BA10" s="110"/>
      <c r="BC10" s="143"/>
      <c r="BD10" s="144"/>
      <c r="BE10" s="150"/>
      <c r="BF10" s="143"/>
      <c r="BG10" s="143"/>
      <c r="BH10" s="150"/>
      <c r="BI10" s="143"/>
      <c r="BJ10" s="144"/>
      <c r="BK10" s="150"/>
      <c r="BL10" s="143"/>
      <c r="BM10" s="152"/>
      <c r="BN10" s="150"/>
      <c r="BO10" s="159"/>
      <c r="BP10" s="166" t="s">
        <v>137</v>
      </c>
      <c r="BQ10" s="159" t="s">
        <v>122</v>
      </c>
      <c r="BR10" s="170" t="s">
        <v>138</v>
      </c>
      <c r="BS10" s="170" t="s">
        <v>139</v>
      </c>
      <c r="BT10" s="171" t="s">
        <v>140</v>
      </c>
      <c r="BU10" s="101" t="s">
        <v>75</v>
      </c>
      <c r="BV10" s="101" t="s">
        <v>141</v>
      </c>
      <c r="BW10" s="101" t="s">
        <v>18</v>
      </c>
      <c r="BX10" s="171"/>
      <c r="BY10" s="84"/>
    </row>
    <row r="11" spans="1:77">
      <c r="A11" s="43" t="s">
        <v>28</v>
      </c>
      <c r="B11" s="44"/>
      <c r="C11" s="44"/>
      <c r="D11" s="44"/>
      <c r="E11" s="44" t="s">
        <v>29</v>
      </c>
      <c r="F11" s="44" t="s">
        <v>30</v>
      </c>
      <c r="G11" s="44" t="s">
        <v>29</v>
      </c>
      <c r="H11" s="44" t="s">
        <v>30</v>
      </c>
      <c r="I11" s="45" t="s">
        <v>29</v>
      </c>
      <c r="J11" s="44" t="s">
        <v>30</v>
      </c>
      <c r="K11" s="44" t="s">
        <v>29</v>
      </c>
      <c r="L11" s="44" t="s">
        <v>30</v>
      </c>
      <c r="M11" s="44" t="s">
        <v>29</v>
      </c>
      <c r="N11" s="44" t="s">
        <v>30</v>
      </c>
      <c r="O11" s="45" t="s">
        <v>18</v>
      </c>
      <c r="P11" s="45" t="s">
        <v>29</v>
      </c>
      <c r="Q11" s="44" t="s">
        <v>30</v>
      </c>
      <c r="R11" s="45"/>
      <c r="S11" s="172"/>
      <c r="T11" s="172"/>
      <c r="U11" s="44"/>
      <c r="V11" s="111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44"/>
      <c r="AH11" s="45"/>
      <c r="AI11" s="44"/>
      <c r="AJ11" s="46"/>
      <c r="AK11" s="46"/>
      <c r="AL11" s="111"/>
      <c r="AM11" s="172"/>
      <c r="AN11" s="102"/>
      <c r="AO11" s="172"/>
      <c r="AP11" s="172"/>
      <c r="AQ11" s="172"/>
      <c r="AR11" s="95"/>
      <c r="AS11" s="173"/>
      <c r="AT11" s="173"/>
      <c r="AU11" s="172"/>
      <c r="AV11" s="174"/>
      <c r="AW11" s="174"/>
      <c r="AX11" s="175"/>
      <c r="AY11" s="176"/>
      <c r="AZ11" s="177"/>
      <c r="BA11" s="172"/>
      <c r="BB11" s="178"/>
      <c r="BC11" s="179"/>
      <c r="BD11" s="180"/>
      <c r="BE11" s="173"/>
      <c r="BF11" s="172"/>
      <c r="BG11" s="179"/>
      <c r="BH11" s="173"/>
      <c r="BI11" s="179"/>
      <c r="BJ11" s="180"/>
      <c r="BK11" s="173"/>
      <c r="BL11" s="179"/>
      <c r="BM11" s="178"/>
      <c r="BN11" s="111"/>
      <c r="BO11" s="181"/>
      <c r="BP11" s="182"/>
      <c r="BQ11" s="181"/>
      <c r="BR11" s="183" t="s">
        <v>142</v>
      </c>
      <c r="BS11" s="183"/>
      <c r="BT11" s="184"/>
      <c r="BU11" s="103"/>
      <c r="BV11" s="103"/>
      <c r="BW11" s="103"/>
      <c r="BX11" s="184"/>
      <c r="BY11" s="84"/>
    </row>
    <row r="12" spans="1:77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6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6"/>
      <c r="BQ12" s="185"/>
      <c r="BR12" s="185"/>
      <c r="BS12" s="185"/>
      <c r="BT12" s="187"/>
      <c r="BU12" s="185"/>
      <c r="BV12" s="185"/>
      <c r="BW12" s="185"/>
      <c r="BX12" s="185"/>
      <c r="BY12" s="84"/>
    </row>
    <row r="13" spans="1:77">
      <c r="A13" s="10" t="s">
        <v>31</v>
      </c>
      <c r="B13" s="87">
        <v>518</v>
      </c>
      <c r="C13" s="87" t="s">
        <v>167</v>
      </c>
      <c r="D13" s="87">
        <v>518</v>
      </c>
      <c r="E13" s="87">
        <v>35471</v>
      </c>
      <c r="F13" s="87">
        <v>7575</v>
      </c>
      <c r="G13" s="87">
        <v>3302</v>
      </c>
      <c r="H13" s="87">
        <v>6262</v>
      </c>
      <c r="I13" s="87">
        <v>2215</v>
      </c>
      <c r="J13" s="87">
        <v>854</v>
      </c>
      <c r="K13" s="87" t="s">
        <v>167</v>
      </c>
      <c r="L13" s="87" t="s">
        <v>167</v>
      </c>
      <c r="M13" s="87">
        <v>39852</v>
      </c>
      <c r="N13" s="87">
        <v>14573</v>
      </c>
      <c r="O13" s="87">
        <v>54425</v>
      </c>
      <c r="P13" s="87">
        <v>163</v>
      </c>
      <c r="Q13" s="87">
        <v>163</v>
      </c>
      <c r="R13" s="87">
        <v>648178</v>
      </c>
      <c r="S13" s="87">
        <v>21827772</v>
      </c>
      <c r="T13" s="87">
        <v>1905852</v>
      </c>
      <c r="U13" s="87">
        <v>23733624</v>
      </c>
      <c r="V13" s="87">
        <v>218377160</v>
      </c>
      <c r="W13" s="87">
        <v>8348906</v>
      </c>
      <c r="X13" s="87">
        <v>5343484</v>
      </c>
      <c r="Y13" s="87">
        <v>13354677</v>
      </c>
      <c r="Z13" s="87">
        <v>4949831</v>
      </c>
      <c r="AA13" s="87">
        <v>15264767</v>
      </c>
      <c r="AB13" s="87">
        <v>265638825</v>
      </c>
      <c r="AC13" s="87">
        <v>349189290</v>
      </c>
      <c r="AD13" s="87">
        <v>8813905</v>
      </c>
      <c r="AE13" s="87">
        <v>71410</v>
      </c>
      <c r="AF13" s="87">
        <v>18565914</v>
      </c>
      <c r="AG13" s="87">
        <v>376640519</v>
      </c>
      <c r="AH13" s="87">
        <v>355459293</v>
      </c>
      <c r="AI13" s="87">
        <v>93186443</v>
      </c>
      <c r="AJ13" s="87">
        <v>79393971</v>
      </c>
      <c r="AK13" s="87">
        <v>376640519</v>
      </c>
      <c r="AL13" s="87">
        <v>81813593</v>
      </c>
      <c r="AM13" s="87">
        <v>29244665</v>
      </c>
      <c r="AN13" s="87">
        <v>111058258</v>
      </c>
      <c r="AO13" s="87">
        <v>2427175</v>
      </c>
      <c r="AP13" s="87">
        <v>8234270</v>
      </c>
      <c r="AQ13" s="87">
        <v>583793</v>
      </c>
      <c r="AR13" s="87">
        <v>11245238</v>
      </c>
      <c r="AS13" s="87">
        <v>350466</v>
      </c>
      <c r="AT13" s="87">
        <v>11595704</v>
      </c>
      <c r="AU13" s="87">
        <v>2522000</v>
      </c>
      <c r="AV13" s="87">
        <v>219970</v>
      </c>
      <c r="AW13" s="87">
        <v>11248570</v>
      </c>
      <c r="AX13" s="87">
        <v>7713397</v>
      </c>
      <c r="AY13" s="87">
        <v>7576999</v>
      </c>
      <c r="AZ13" s="87">
        <v>136398</v>
      </c>
      <c r="BA13" s="87">
        <v>340282</v>
      </c>
      <c r="BB13" s="87">
        <v>599534</v>
      </c>
      <c r="BC13" s="87">
        <v>15279704</v>
      </c>
      <c r="BD13" s="87">
        <v>12432332</v>
      </c>
      <c r="BE13" s="87">
        <v>-2847372</v>
      </c>
      <c r="BF13" s="87">
        <v>18640152</v>
      </c>
      <c r="BG13" s="87">
        <v>18943622</v>
      </c>
      <c r="BH13" s="87">
        <v>303470</v>
      </c>
      <c r="BI13" s="87">
        <v>12723959</v>
      </c>
      <c r="BJ13" s="87">
        <v>9991242</v>
      </c>
      <c r="BK13" s="87">
        <v>-2732717</v>
      </c>
      <c r="BL13" s="87">
        <v>46643815</v>
      </c>
      <c r="BM13" s="87">
        <v>41367196</v>
      </c>
      <c r="BN13" s="87">
        <v>-5276619</v>
      </c>
      <c r="BO13" s="87">
        <v>22732211</v>
      </c>
      <c r="BP13" s="210">
        <f>BO13/BO$13</f>
        <v>1</v>
      </c>
      <c r="BQ13" s="87">
        <v>43884.577220077219</v>
      </c>
      <c r="BR13" s="87">
        <v>794822</v>
      </c>
      <c r="BS13" s="87">
        <v>17709</v>
      </c>
      <c r="BT13" s="87">
        <v>118151</v>
      </c>
      <c r="BU13" s="87">
        <v>58495</v>
      </c>
      <c r="BV13" s="87">
        <v>2073261</v>
      </c>
      <c r="BW13" s="87">
        <v>3062438</v>
      </c>
      <c r="BX13" s="87">
        <v>809083</v>
      </c>
      <c r="BY13" s="84"/>
    </row>
    <row r="14" spans="1:77">
      <c r="A14" s="10"/>
      <c r="B14" s="87"/>
      <c r="C14" s="87"/>
      <c r="D14" s="87"/>
      <c r="E14" s="87"/>
      <c r="F14" s="87"/>
      <c r="G14" s="87"/>
      <c r="H14" s="87"/>
      <c r="I14" s="87"/>
      <c r="J14" s="87"/>
      <c r="K14" s="87" t="s">
        <v>167</v>
      </c>
      <c r="L14" s="87" t="s">
        <v>167</v>
      </c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211"/>
      <c r="BQ14" s="85"/>
      <c r="BR14" s="87"/>
      <c r="BS14" s="87"/>
      <c r="BT14" s="87"/>
      <c r="BU14" s="87"/>
      <c r="BV14" s="87"/>
      <c r="BW14" s="87"/>
      <c r="BX14" s="87"/>
      <c r="BY14" s="84"/>
    </row>
    <row r="15" spans="1:77" ht="15" customHeight="1">
      <c r="A15" s="10" t="s">
        <v>32</v>
      </c>
      <c r="B15" s="226">
        <v>109</v>
      </c>
      <c r="C15" s="87" t="s">
        <v>167</v>
      </c>
      <c r="D15" s="87">
        <v>109</v>
      </c>
      <c r="E15" s="87">
        <v>3081</v>
      </c>
      <c r="F15" s="87">
        <v>1771</v>
      </c>
      <c r="G15" s="87">
        <v>1154</v>
      </c>
      <c r="H15" s="87">
        <v>3954</v>
      </c>
      <c r="I15" s="87">
        <v>169</v>
      </c>
      <c r="J15" s="87">
        <v>271</v>
      </c>
      <c r="K15" s="87" t="s">
        <v>167</v>
      </c>
      <c r="L15" s="87" t="s">
        <v>167</v>
      </c>
      <c r="M15" s="87">
        <v>4400</v>
      </c>
      <c r="N15" s="87">
        <v>5990</v>
      </c>
      <c r="O15" s="87">
        <v>10390</v>
      </c>
      <c r="P15" s="87">
        <v>122</v>
      </c>
      <c r="Q15" s="87">
        <v>115</v>
      </c>
      <c r="R15" s="87">
        <v>125004</v>
      </c>
      <c r="S15" s="87">
        <v>2784283</v>
      </c>
      <c r="T15" s="87">
        <v>177910</v>
      </c>
      <c r="U15" s="87">
        <v>2962193</v>
      </c>
      <c r="V15" s="87">
        <v>15036880</v>
      </c>
      <c r="W15" s="87">
        <v>178493</v>
      </c>
      <c r="X15" s="87">
        <v>349342</v>
      </c>
      <c r="Y15" s="87">
        <v>160348</v>
      </c>
      <c r="Z15" s="87">
        <v>23491</v>
      </c>
      <c r="AA15" s="87">
        <v>738177</v>
      </c>
      <c r="AB15" s="87">
        <v>16486731</v>
      </c>
      <c r="AC15" s="87">
        <v>26489017</v>
      </c>
      <c r="AD15" s="87">
        <v>178136</v>
      </c>
      <c r="AE15" s="87">
        <v>620</v>
      </c>
      <c r="AF15" s="87">
        <v>875252</v>
      </c>
      <c r="AG15" s="87">
        <v>27543025</v>
      </c>
      <c r="AH15" s="87">
        <v>26557342</v>
      </c>
      <c r="AI15" s="87">
        <v>10235641</v>
      </c>
      <c r="AJ15" s="87">
        <v>9499344</v>
      </c>
      <c r="AK15" s="87">
        <v>27543025</v>
      </c>
      <c r="AL15" s="87">
        <v>5075296</v>
      </c>
      <c r="AM15" s="87">
        <v>2180527</v>
      </c>
      <c r="AN15" s="87">
        <v>7255823</v>
      </c>
      <c r="AO15" s="87">
        <v>90790</v>
      </c>
      <c r="AP15" s="87">
        <v>262754</v>
      </c>
      <c r="AQ15" s="87">
        <v>23891</v>
      </c>
      <c r="AR15" s="87">
        <v>377435</v>
      </c>
      <c r="AS15" s="87">
        <v>9312</v>
      </c>
      <c r="AT15" s="87">
        <v>386747</v>
      </c>
      <c r="AU15" s="87">
        <v>21706</v>
      </c>
      <c r="AV15" s="87">
        <v>12156</v>
      </c>
      <c r="AW15" s="87">
        <v>626486</v>
      </c>
      <c r="AX15" s="87">
        <v>22782</v>
      </c>
      <c r="AY15" s="87">
        <v>19124</v>
      </c>
      <c r="AZ15" s="87">
        <v>3658</v>
      </c>
      <c r="BA15" s="87">
        <v>53371</v>
      </c>
      <c r="BB15" s="87">
        <v>96173</v>
      </c>
      <c r="BC15" s="87">
        <v>705455</v>
      </c>
      <c r="BD15" s="87">
        <v>621745</v>
      </c>
      <c r="BE15" s="87">
        <v>-83710</v>
      </c>
      <c r="BF15" s="87">
        <v>102491</v>
      </c>
      <c r="BG15" s="87">
        <v>76390</v>
      </c>
      <c r="BH15" s="87">
        <v>-26101</v>
      </c>
      <c r="BI15" s="87">
        <v>1169639</v>
      </c>
      <c r="BJ15" s="87">
        <v>670270</v>
      </c>
      <c r="BK15" s="87">
        <v>-499369</v>
      </c>
      <c r="BL15" s="87">
        <v>1977585</v>
      </c>
      <c r="BM15" s="87">
        <v>1368405</v>
      </c>
      <c r="BN15" s="87">
        <v>-609180</v>
      </c>
      <c r="BO15" s="87">
        <v>858982</v>
      </c>
      <c r="BP15" s="210">
        <f>BO15/BO$13</f>
        <v>3.7786997490037375E-2</v>
      </c>
      <c r="BQ15" s="48">
        <v>7880.5688073394494</v>
      </c>
      <c r="BR15" s="87">
        <v>228</v>
      </c>
      <c r="BS15" s="87">
        <v>4937</v>
      </c>
      <c r="BT15" s="87">
        <v>15344</v>
      </c>
      <c r="BU15" s="87" t="s">
        <v>167</v>
      </c>
      <c r="BV15" s="87">
        <v>9</v>
      </c>
      <c r="BW15" s="87">
        <v>20518</v>
      </c>
      <c r="BX15" s="87" t="s">
        <v>167</v>
      </c>
      <c r="BY15" s="84"/>
    </row>
    <row r="16" spans="1:77" ht="15" customHeight="1">
      <c r="A16" s="10" t="s">
        <v>33</v>
      </c>
      <c r="B16" s="226">
        <v>5</v>
      </c>
      <c r="C16" s="87" t="s">
        <v>167</v>
      </c>
      <c r="D16" s="87">
        <v>5</v>
      </c>
      <c r="E16" s="87">
        <v>221</v>
      </c>
      <c r="F16" s="87">
        <v>25</v>
      </c>
      <c r="G16" s="87">
        <v>31</v>
      </c>
      <c r="H16" s="87">
        <v>59</v>
      </c>
      <c r="I16" s="87">
        <v>11</v>
      </c>
      <c r="J16" s="87">
        <v>6</v>
      </c>
      <c r="K16" s="87" t="s">
        <v>167</v>
      </c>
      <c r="L16" s="87" t="s">
        <v>167</v>
      </c>
      <c r="M16" s="87">
        <v>261</v>
      </c>
      <c r="N16" s="87">
        <v>90</v>
      </c>
      <c r="O16" s="87">
        <v>351</v>
      </c>
      <c r="P16" s="87" t="s">
        <v>167</v>
      </c>
      <c r="Q16" s="87">
        <v>2</v>
      </c>
      <c r="R16" s="87">
        <v>4209</v>
      </c>
      <c r="S16" s="87">
        <v>161717</v>
      </c>
      <c r="T16" s="87">
        <v>7940</v>
      </c>
      <c r="U16" s="87">
        <v>169657</v>
      </c>
      <c r="V16" s="87">
        <v>2282254</v>
      </c>
      <c r="W16" s="87">
        <v>65170</v>
      </c>
      <c r="X16" s="87">
        <v>60856</v>
      </c>
      <c r="Y16" s="87">
        <v>49604</v>
      </c>
      <c r="Z16" s="87">
        <v>33762</v>
      </c>
      <c r="AA16" s="87" t="s">
        <v>167</v>
      </c>
      <c r="AB16" s="87">
        <v>2491646</v>
      </c>
      <c r="AC16" s="87">
        <v>5765396</v>
      </c>
      <c r="AD16" s="87">
        <v>13439</v>
      </c>
      <c r="AE16" s="87" t="s">
        <v>167</v>
      </c>
      <c r="AF16" s="87" t="s">
        <v>167</v>
      </c>
      <c r="AG16" s="87">
        <v>5778835</v>
      </c>
      <c r="AH16" s="87">
        <v>5755985</v>
      </c>
      <c r="AI16" s="87">
        <v>1605141</v>
      </c>
      <c r="AJ16" s="87">
        <v>1333361</v>
      </c>
      <c r="AK16" s="87">
        <v>5778835</v>
      </c>
      <c r="AL16" s="87">
        <v>1314504</v>
      </c>
      <c r="AM16" s="87">
        <v>1899078</v>
      </c>
      <c r="AN16" s="87">
        <v>3213582</v>
      </c>
      <c r="AO16" s="87">
        <v>3479</v>
      </c>
      <c r="AP16" s="87">
        <v>448029</v>
      </c>
      <c r="AQ16" s="87">
        <v>965</v>
      </c>
      <c r="AR16" s="87">
        <v>452473</v>
      </c>
      <c r="AS16" s="87" t="s">
        <v>167</v>
      </c>
      <c r="AT16" s="87">
        <v>452473</v>
      </c>
      <c r="AU16" s="87">
        <v>19151</v>
      </c>
      <c r="AV16" s="87" t="s">
        <v>167</v>
      </c>
      <c r="AW16" s="87">
        <v>248930</v>
      </c>
      <c r="AX16" s="87">
        <v>420831</v>
      </c>
      <c r="AY16" s="87">
        <v>425698</v>
      </c>
      <c r="AZ16" s="87">
        <v>-4867</v>
      </c>
      <c r="BA16" s="87">
        <v>2066</v>
      </c>
      <c r="BB16" s="87">
        <v>3899</v>
      </c>
      <c r="BC16" s="87">
        <v>264892</v>
      </c>
      <c r="BD16" s="87">
        <v>237766</v>
      </c>
      <c r="BE16" s="87">
        <v>-27126</v>
      </c>
      <c r="BF16" s="87">
        <v>208956</v>
      </c>
      <c r="BG16" s="87">
        <v>213232</v>
      </c>
      <c r="BH16" s="87">
        <v>4276</v>
      </c>
      <c r="BI16" s="87">
        <v>165312</v>
      </c>
      <c r="BJ16" s="87">
        <v>202237</v>
      </c>
      <c r="BK16" s="87">
        <v>36925</v>
      </c>
      <c r="BL16" s="87">
        <v>639160</v>
      </c>
      <c r="BM16" s="87">
        <v>653235</v>
      </c>
      <c r="BN16" s="87">
        <v>14075</v>
      </c>
      <c r="BO16" s="87">
        <v>319666</v>
      </c>
      <c r="BP16" s="210">
        <f t="shared" ref="BP16:BP38" si="0">BO16/BO$13</f>
        <v>1.4062248498397274E-2</v>
      </c>
      <c r="BQ16" s="48">
        <v>63933.2</v>
      </c>
      <c r="BR16" s="87">
        <v>3792</v>
      </c>
      <c r="BS16" s="87">
        <v>177</v>
      </c>
      <c r="BT16" s="87">
        <v>3669</v>
      </c>
      <c r="BU16" s="87" t="s">
        <v>167</v>
      </c>
      <c r="BV16" s="87">
        <v>137</v>
      </c>
      <c r="BW16" s="87">
        <v>7775</v>
      </c>
      <c r="BX16" s="87" t="s">
        <v>167</v>
      </c>
      <c r="BY16" s="84"/>
    </row>
    <row r="17" spans="1:77" ht="15" customHeight="1">
      <c r="A17" s="10" t="s">
        <v>34</v>
      </c>
      <c r="B17" s="226">
        <v>47</v>
      </c>
      <c r="C17" s="87" t="s">
        <v>167</v>
      </c>
      <c r="D17" s="87">
        <v>47</v>
      </c>
      <c r="E17" s="87">
        <v>3717</v>
      </c>
      <c r="F17" s="87">
        <v>1233</v>
      </c>
      <c r="G17" s="87">
        <v>304</v>
      </c>
      <c r="H17" s="87">
        <v>433</v>
      </c>
      <c r="I17" s="87">
        <v>167</v>
      </c>
      <c r="J17" s="87">
        <v>51</v>
      </c>
      <c r="K17" s="87" t="s">
        <v>167</v>
      </c>
      <c r="L17" s="87" t="s">
        <v>167</v>
      </c>
      <c r="M17" s="87">
        <v>4064</v>
      </c>
      <c r="N17" s="87">
        <v>1705</v>
      </c>
      <c r="O17" s="87">
        <v>5769</v>
      </c>
      <c r="P17" s="87">
        <v>3</v>
      </c>
      <c r="Q17" s="87">
        <v>3</v>
      </c>
      <c r="R17" s="87">
        <v>68219</v>
      </c>
      <c r="S17" s="87">
        <v>2344610</v>
      </c>
      <c r="T17" s="87">
        <v>117337</v>
      </c>
      <c r="U17" s="87">
        <v>2461947</v>
      </c>
      <c r="V17" s="87">
        <v>6758021</v>
      </c>
      <c r="W17" s="87">
        <v>773540</v>
      </c>
      <c r="X17" s="87">
        <v>476293</v>
      </c>
      <c r="Y17" s="87">
        <v>635528</v>
      </c>
      <c r="Z17" s="87">
        <v>568881</v>
      </c>
      <c r="AA17" s="87">
        <v>312518</v>
      </c>
      <c r="AB17" s="87">
        <v>9524781</v>
      </c>
      <c r="AC17" s="87">
        <v>14445567</v>
      </c>
      <c r="AD17" s="87">
        <v>799888</v>
      </c>
      <c r="AE17" s="87" t="s">
        <v>167</v>
      </c>
      <c r="AF17" s="87">
        <v>481319</v>
      </c>
      <c r="AG17" s="87">
        <v>15726774</v>
      </c>
      <c r="AH17" s="87">
        <v>15320326</v>
      </c>
      <c r="AI17" s="87">
        <v>6144243</v>
      </c>
      <c r="AJ17" s="87">
        <v>5323857</v>
      </c>
      <c r="AK17" s="87">
        <v>15726774</v>
      </c>
      <c r="AL17" s="87">
        <v>5902879</v>
      </c>
      <c r="AM17" s="87">
        <v>2419062</v>
      </c>
      <c r="AN17" s="87">
        <v>8321941</v>
      </c>
      <c r="AO17" s="87">
        <v>642674</v>
      </c>
      <c r="AP17" s="87">
        <v>2142262</v>
      </c>
      <c r="AQ17" s="87">
        <v>45073</v>
      </c>
      <c r="AR17" s="87">
        <v>2830009</v>
      </c>
      <c r="AS17" s="87">
        <v>10380</v>
      </c>
      <c r="AT17" s="87">
        <v>2840389</v>
      </c>
      <c r="AU17" s="87">
        <v>62407</v>
      </c>
      <c r="AV17" s="87">
        <v>46</v>
      </c>
      <c r="AW17" s="87">
        <v>895257</v>
      </c>
      <c r="AX17" s="87">
        <v>119916</v>
      </c>
      <c r="AY17" s="87">
        <v>208550</v>
      </c>
      <c r="AZ17" s="87">
        <v>-88634</v>
      </c>
      <c r="BA17" s="87">
        <v>9246</v>
      </c>
      <c r="BB17" s="87">
        <v>23688</v>
      </c>
      <c r="BC17" s="87">
        <v>583630</v>
      </c>
      <c r="BD17" s="87">
        <v>627339</v>
      </c>
      <c r="BE17" s="87">
        <v>43709</v>
      </c>
      <c r="BF17" s="87">
        <v>497905</v>
      </c>
      <c r="BG17" s="87">
        <v>529067</v>
      </c>
      <c r="BH17" s="87">
        <v>31162</v>
      </c>
      <c r="BI17" s="87">
        <v>827468</v>
      </c>
      <c r="BJ17" s="87">
        <v>738774</v>
      </c>
      <c r="BK17" s="87">
        <v>-88694</v>
      </c>
      <c r="BL17" s="87">
        <v>1909003</v>
      </c>
      <c r="BM17" s="87">
        <v>1895180</v>
      </c>
      <c r="BN17" s="87">
        <v>-13823</v>
      </c>
      <c r="BO17" s="87">
        <v>2228771</v>
      </c>
      <c r="BP17" s="210">
        <f t="shared" si="0"/>
        <v>9.8044620472685209E-2</v>
      </c>
      <c r="BQ17" s="48">
        <v>47420.659574468082</v>
      </c>
      <c r="BR17" s="87">
        <v>127375</v>
      </c>
      <c r="BS17" s="87">
        <v>2762</v>
      </c>
      <c r="BT17" s="87">
        <v>26258</v>
      </c>
      <c r="BU17" s="87">
        <v>451</v>
      </c>
      <c r="BV17" s="87">
        <v>450491</v>
      </c>
      <c r="BW17" s="87">
        <v>607337</v>
      </c>
      <c r="BX17" s="87">
        <v>28778</v>
      </c>
      <c r="BY17" s="84"/>
    </row>
    <row r="18" spans="1:77" ht="15" customHeight="1">
      <c r="A18" s="10" t="s">
        <v>35</v>
      </c>
      <c r="B18" s="226">
        <v>12</v>
      </c>
      <c r="C18" s="87" t="s">
        <v>167</v>
      </c>
      <c r="D18" s="87">
        <v>12</v>
      </c>
      <c r="E18" s="87">
        <v>565</v>
      </c>
      <c r="F18" s="87">
        <v>92</v>
      </c>
      <c r="G18" s="87">
        <v>44</v>
      </c>
      <c r="H18" s="87">
        <v>10</v>
      </c>
      <c r="I18" s="87">
        <v>8</v>
      </c>
      <c r="J18" s="87">
        <v>9</v>
      </c>
      <c r="K18" s="87" t="s">
        <v>167</v>
      </c>
      <c r="L18" s="87" t="s">
        <v>167</v>
      </c>
      <c r="M18" s="87">
        <v>613</v>
      </c>
      <c r="N18" s="87">
        <v>111</v>
      </c>
      <c r="O18" s="87">
        <v>724</v>
      </c>
      <c r="P18" s="87">
        <v>9</v>
      </c>
      <c r="Q18" s="87">
        <v>2</v>
      </c>
      <c r="R18" s="87">
        <v>8637</v>
      </c>
      <c r="S18" s="87">
        <v>244063</v>
      </c>
      <c r="T18" s="87">
        <v>4167</v>
      </c>
      <c r="U18" s="87">
        <v>248230</v>
      </c>
      <c r="V18" s="87">
        <v>1357735</v>
      </c>
      <c r="W18" s="87">
        <v>17344</v>
      </c>
      <c r="X18" s="87">
        <v>46241</v>
      </c>
      <c r="Y18" s="87">
        <v>19451</v>
      </c>
      <c r="Z18" s="87">
        <v>11690</v>
      </c>
      <c r="AA18" s="87">
        <v>40813</v>
      </c>
      <c r="AB18" s="87">
        <v>1493274</v>
      </c>
      <c r="AC18" s="87">
        <v>1995412</v>
      </c>
      <c r="AD18" s="87">
        <v>49571</v>
      </c>
      <c r="AE18" s="87" t="s">
        <v>167</v>
      </c>
      <c r="AF18" s="87">
        <v>68132</v>
      </c>
      <c r="AG18" s="87">
        <v>2113115</v>
      </c>
      <c r="AH18" s="87">
        <v>2022881</v>
      </c>
      <c r="AI18" s="87">
        <v>584174</v>
      </c>
      <c r="AJ18" s="87">
        <v>529738</v>
      </c>
      <c r="AK18" s="87">
        <v>2113115</v>
      </c>
      <c r="AL18" s="87">
        <v>237580</v>
      </c>
      <c r="AM18" s="87">
        <v>288984</v>
      </c>
      <c r="AN18" s="87">
        <v>526564</v>
      </c>
      <c r="AO18" s="87">
        <v>16891</v>
      </c>
      <c r="AP18" s="87">
        <v>64631</v>
      </c>
      <c r="AQ18" s="87">
        <v>5187</v>
      </c>
      <c r="AR18" s="87">
        <v>86709</v>
      </c>
      <c r="AS18" s="87">
        <v>1289</v>
      </c>
      <c r="AT18" s="87">
        <v>87998</v>
      </c>
      <c r="AU18" s="87">
        <v>217</v>
      </c>
      <c r="AV18" s="87">
        <v>68768</v>
      </c>
      <c r="AW18" s="87">
        <v>32334</v>
      </c>
      <c r="AX18" s="87">
        <v>8516</v>
      </c>
      <c r="AY18" s="87">
        <v>20108</v>
      </c>
      <c r="AZ18" s="87">
        <v>-11592</v>
      </c>
      <c r="BA18" s="87">
        <v>13766</v>
      </c>
      <c r="BB18" s="87">
        <v>14213</v>
      </c>
      <c r="BC18" s="87">
        <v>66418</v>
      </c>
      <c r="BD18" s="87">
        <v>49581</v>
      </c>
      <c r="BE18" s="87">
        <v>-16837</v>
      </c>
      <c r="BF18" s="87">
        <v>31739</v>
      </c>
      <c r="BG18" s="87">
        <v>26474</v>
      </c>
      <c r="BH18" s="87">
        <v>-5265</v>
      </c>
      <c r="BI18" s="87">
        <v>119334</v>
      </c>
      <c r="BJ18" s="87">
        <v>174405</v>
      </c>
      <c r="BK18" s="87">
        <v>55071</v>
      </c>
      <c r="BL18" s="87">
        <v>217491</v>
      </c>
      <c r="BM18" s="87">
        <v>250460</v>
      </c>
      <c r="BN18" s="87">
        <v>32969</v>
      </c>
      <c r="BO18" s="87">
        <v>285484</v>
      </c>
      <c r="BP18" s="210">
        <f t="shared" si="0"/>
        <v>1.2558567224279239E-2</v>
      </c>
      <c r="BQ18" s="48">
        <v>23790.333333333332</v>
      </c>
      <c r="BR18" s="87">
        <v>21</v>
      </c>
      <c r="BS18" s="87">
        <v>74</v>
      </c>
      <c r="BT18" s="87">
        <v>19</v>
      </c>
      <c r="BU18" s="87">
        <v>16</v>
      </c>
      <c r="BV18" s="87" t="s">
        <v>167</v>
      </c>
      <c r="BW18" s="87">
        <v>130</v>
      </c>
      <c r="BX18" s="87" t="s">
        <v>167</v>
      </c>
      <c r="BY18" s="84"/>
    </row>
    <row r="19" spans="1:77" ht="15" customHeight="1">
      <c r="A19" s="10" t="s">
        <v>36</v>
      </c>
      <c r="B19" s="226">
        <v>2</v>
      </c>
      <c r="C19" s="87" t="s">
        <v>167</v>
      </c>
      <c r="D19" s="87">
        <v>2</v>
      </c>
      <c r="E19" s="87">
        <v>110</v>
      </c>
      <c r="F19" s="87">
        <v>39</v>
      </c>
      <c r="G19" s="87">
        <v>12</v>
      </c>
      <c r="H19" s="87">
        <v>1</v>
      </c>
      <c r="I19" s="87" t="s">
        <v>167</v>
      </c>
      <c r="J19" s="87" t="s">
        <v>167</v>
      </c>
      <c r="K19" s="87" t="s">
        <v>167</v>
      </c>
      <c r="L19" s="87" t="s">
        <v>167</v>
      </c>
      <c r="M19" s="87">
        <v>122</v>
      </c>
      <c r="N19" s="87">
        <v>40</v>
      </c>
      <c r="O19" s="87">
        <v>162</v>
      </c>
      <c r="P19" s="87" t="s">
        <v>167</v>
      </c>
      <c r="Q19" s="87">
        <v>1</v>
      </c>
      <c r="R19" s="87">
        <v>1898</v>
      </c>
      <c r="S19" s="87" t="s">
        <v>182</v>
      </c>
      <c r="T19" s="87" t="s">
        <v>182</v>
      </c>
      <c r="U19" s="87" t="s">
        <v>173</v>
      </c>
      <c r="V19" s="87" t="s">
        <v>173</v>
      </c>
      <c r="W19" s="87" t="s">
        <v>173</v>
      </c>
      <c r="X19" s="87" t="s">
        <v>175</v>
      </c>
      <c r="Y19" s="87" t="s">
        <v>173</v>
      </c>
      <c r="Z19" s="87" t="s">
        <v>167</v>
      </c>
      <c r="AA19" s="87" t="s">
        <v>167</v>
      </c>
      <c r="AB19" s="87" t="s">
        <v>173</v>
      </c>
      <c r="AC19" s="87" t="s">
        <v>175</v>
      </c>
      <c r="AD19" s="87" t="s">
        <v>167</v>
      </c>
      <c r="AE19" s="87" t="s">
        <v>167</v>
      </c>
      <c r="AF19" s="87" t="s">
        <v>167</v>
      </c>
      <c r="AG19" s="87" t="s">
        <v>175</v>
      </c>
      <c r="AH19" s="87" t="s">
        <v>179</v>
      </c>
      <c r="AI19" s="87" t="s">
        <v>180</v>
      </c>
      <c r="AJ19" s="87" t="s">
        <v>179</v>
      </c>
      <c r="AK19" s="87" t="s">
        <v>184</v>
      </c>
      <c r="AL19" s="87" t="s">
        <v>173</v>
      </c>
      <c r="AM19" s="87" t="s">
        <v>173</v>
      </c>
      <c r="AN19" s="87" t="s">
        <v>176</v>
      </c>
      <c r="AO19" s="87" t="s">
        <v>175</v>
      </c>
      <c r="AP19" s="87" t="s">
        <v>178</v>
      </c>
      <c r="AQ19" s="87" t="s">
        <v>176</v>
      </c>
      <c r="AR19" s="87" t="s">
        <v>173</v>
      </c>
      <c r="AS19" s="87" t="s">
        <v>171</v>
      </c>
      <c r="AT19" s="87" t="s">
        <v>173</v>
      </c>
      <c r="AU19" s="87" t="s">
        <v>167</v>
      </c>
      <c r="AV19" s="87" t="s">
        <v>167</v>
      </c>
      <c r="AW19" s="87" t="s">
        <v>172</v>
      </c>
      <c r="AX19" s="87" t="s">
        <v>181</v>
      </c>
      <c r="AY19" s="87" t="s">
        <v>167</v>
      </c>
      <c r="AZ19" s="87" t="s">
        <v>171</v>
      </c>
      <c r="BA19" s="87" t="s">
        <v>170</v>
      </c>
      <c r="BB19" s="87" t="s">
        <v>170</v>
      </c>
      <c r="BC19" s="87" t="s">
        <v>170</v>
      </c>
      <c r="BD19" s="87" t="s">
        <v>170</v>
      </c>
      <c r="BE19" s="87" t="s">
        <v>170</v>
      </c>
      <c r="BF19" s="87" t="s">
        <v>170</v>
      </c>
      <c r="BG19" s="87" t="s">
        <v>170</v>
      </c>
      <c r="BH19" s="87" t="s">
        <v>170</v>
      </c>
      <c r="BI19" s="87" t="s">
        <v>170</v>
      </c>
      <c r="BJ19" s="87" t="s">
        <v>170</v>
      </c>
      <c r="BK19" s="87" t="s">
        <v>170</v>
      </c>
      <c r="BL19" s="87" t="s">
        <v>170</v>
      </c>
      <c r="BM19" s="87" t="s">
        <v>170</v>
      </c>
      <c r="BN19" s="87" t="s">
        <v>170</v>
      </c>
      <c r="BO19" s="87" t="s">
        <v>170</v>
      </c>
      <c r="BP19" s="210" t="s">
        <v>170</v>
      </c>
      <c r="BQ19" s="48" t="s">
        <v>170</v>
      </c>
      <c r="BR19" s="87" t="s">
        <v>167</v>
      </c>
      <c r="BS19" s="87" t="s">
        <v>173</v>
      </c>
      <c r="BT19" s="87" t="s">
        <v>167</v>
      </c>
      <c r="BU19" s="87" t="s">
        <v>173</v>
      </c>
      <c r="BV19" s="87" t="s">
        <v>167</v>
      </c>
      <c r="BW19" s="87" t="s">
        <v>173</v>
      </c>
      <c r="BX19" s="87" t="s">
        <v>167</v>
      </c>
      <c r="BY19" s="84"/>
    </row>
    <row r="20" spans="1:77" ht="15" customHeight="1">
      <c r="A20" s="10" t="s">
        <v>76</v>
      </c>
      <c r="B20" s="226">
        <v>74</v>
      </c>
      <c r="C20" s="87" t="s">
        <v>167</v>
      </c>
      <c r="D20" s="87">
        <v>74</v>
      </c>
      <c r="E20" s="87">
        <v>5498</v>
      </c>
      <c r="F20" s="87">
        <v>1086</v>
      </c>
      <c r="G20" s="87">
        <v>290</v>
      </c>
      <c r="H20" s="87">
        <v>333</v>
      </c>
      <c r="I20" s="87">
        <v>230</v>
      </c>
      <c r="J20" s="87">
        <v>24</v>
      </c>
      <c r="K20" s="87" t="s">
        <v>167</v>
      </c>
      <c r="L20" s="87" t="s">
        <v>167</v>
      </c>
      <c r="M20" s="87">
        <v>5985</v>
      </c>
      <c r="N20" s="87">
        <v>1438</v>
      </c>
      <c r="O20" s="87">
        <v>7423</v>
      </c>
      <c r="P20" s="87">
        <v>20</v>
      </c>
      <c r="Q20" s="87">
        <v>31</v>
      </c>
      <c r="R20" s="87">
        <v>88020</v>
      </c>
      <c r="S20" s="87">
        <v>3150717</v>
      </c>
      <c r="T20" s="87">
        <v>108670</v>
      </c>
      <c r="U20" s="87">
        <v>3259387</v>
      </c>
      <c r="V20" s="87">
        <v>26777901</v>
      </c>
      <c r="W20" s="87">
        <v>3106595</v>
      </c>
      <c r="X20" s="87">
        <v>967739</v>
      </c>
      <c r="Y20" s="87">
        <v>675618</v>
      </c>
      <c r="Z20" s="87">
        <v>1263188</v>
      </c>
      <c r="AA20" s="87">
        <v>525420</v>
      </c>
      <c r="AB20" s="87">
        <v>33316461</v>
      </c>
      <c r="AC20" s="87">
        <v>45894894</v>
      </c>
      <c r="AD20" s="87">
        <v>834429</v>
      </c>
      <c r="AE20" s="87" t="s">
        <v>167</v>
      </c>
      <c r="AF20" s="87">
        <v>1622753</v>
      </c>
      <c r="AG20" s="87">
        <v>48352076</v>
      </c>
      <c r="AH20" s="87">
        <v>46773463</v>
      </c>
      <c r="AI20" s="87">
        <v>14079858</v>
      </c>
      <c r="AJ20" s="87">
        <v>11567438</v>
      </c>
      <c r="AK20" s="87">
        <v>48352076</v>
      </c>
      <c r="AL20" s="87">
        <v>21216698</v>
      </c>
      <c r="AM20" s="87">
        <v>6175078</v>
      </c>
      <c r="AN20" s="87">
        <v>27391776</v>
      </c>
      <c r="AO20" s="87">
        <v>249514</v>
      </c>
      <c r="AP20" s="87">
        <v>1247916</v>
      </c>
      <c r="AQ20" s="87">
        <v>71054</v>
      </c>
      <c r="AR20" s="87">
        <v>1568484</v>
      </c>
      <c r="AS20" s="87">
        <v>187860</v>
      </c>
      <c r="AT20" s="87">
        <v>1756344</v>
      </c>
      <c r="AU20" s="87">
        <v>737114</v>
      </c>
      <c r="AV20" s="87">
        <v>900</v>
      </c>
      <c r="AW20" s="87">
        <v>2556560</v>
      </c>
      <c r="AX20" s="87">
        <v>1788097</v>
      </c>
      <c r="AY20" s="87">
        <v>1495689</v>
      </c>
      <c r="AZ20" s="87">
        <v>292408</v>
      </c>
      <c r="BA20" s="87">
        <v>41911</v>
      </c>
      <c r="BB20" s="87">
        <v>51614</v>
      </c>
      <c r="BC20" s="87">
        <v>2457615</v>
      </c>
      <c r="BD20" s="87">
        <v>2635045</v>
      </c>
      <c r="BE20" s="87">
        <v>177430</v>
      </c>
      <c r="BF20" s="87">
        <v>615320</v>
      </c>
      <c r="BG20" s="87">
        <v>482030</v>
      </c>
      <c r="BH20" s="87">
        <v>-133290</v>
      </c>
      <c r="BI20" s="87">
        <v>1630035</v>
      </c>
      <c r="BJ20" s="87">
        <v>1714682</v>
      </c>
      <c r="BK20" s="87">
        <v>84647</v>
      </c>
      <c r="BL20" s="87">
        <v>4702970</v>
      </c>
      <c r="BM20" s="87">
        <v>4831757</v>
      </c>
      <c r="BN20" s="87">
        <v>128787</v>
      </c>
      <c r="BO20" s="87">
        <v>2741850</v>
      </c>
      <c r="BP20" s="210">
        <f t="shared" si="0"/>
        <v>0.12061519224856747</v>
      </c>
      <c r="BQ20" s="48">
        <v>37052.027027027027</v>
      </c>
      <c r="BR20" s="87">
        <v>514128</v>
      </c>
      <c r="BS20" s="87">
        <v>2680</v>
      </c>
      <c r="BT20" s="87">
        <v>13915</v>
      </c>
      <c r="BU20" s="87">
        <v>2567</v>
      </c>
      <c r="BV20" s="87">
        <v>49709</v>
      </c>
      <c r="BW20" s="87">
        <v>582999</v>
      </c>
      <c r="BX20" s="87" t="s">
        <v>167</v>
      </c>
      <c r="BY20" s="84"/>
    </row>
    <row r="21" spans="1:77" ht="15" customHeight="1">
      <c r="A21" s="10" t="s">
        <v>37</v>
      </c>
      <c r="B21" s="226">
        <v>16</v>
      </c>
      <c r="C21" s="87" t="s">
        <v>167</v>
      </c>
      <c r="D21" s="87">
        <v>16</v>
      </c>
      <c r="E21" s="87">
        <v>595</v>
      </c>
      <c r="F21" s="87">
        <v>186</v>
      </c>
      <c r="G21" s="87">
        <v>27</v>
      </c>
      <c r="H21" s="87">
        <v>78</v>
      </c>
      <c r="I21" s="87" t="s">
        <v>167</v>
      </c>
      <c r="J21" s="87">
        <v>4</v>
      </c>
      <c r="K21" s="87" t="s">
        <v>167</v>
      </c>
      <c r="L21" s="87" t="s">
        <v>167</v>
      </c>
      <c r="M21" s="87">
        <v>622</v>
      </c>
      <c r="N21" s="87">
        <v>266</v>
      </c>
      <c r="O21" s="87">
        <v>888</v>
      </c>
      <c r="P21" s="87">
        <v>1</v>
      </c>
      <c r="Q21" s="87">
        <v>7</v>
      </c>
      <c r="R21" s="87">
        <v>10581</v>
      </c>
      <c r="S21" s="87">
        <v>271907</v>
      </c>
      <c r="T21" s="87">
        <v>23187</v>
      </c>
      <c r="U21" s="87">
        <v>295094</v>
      </c>
      <c r="V21" s="87">
        <v>456966</v>
      </c>
      <c r="W21" s="87">
        <v>5098</v>
      </c>
      <c r="X21" s="87">
        <v>23218</v>
      </c>
      <c r="Y21" s="87">
        <v>164870</v>
      </c>
      <c r="Z21" s="87">
        <v>3159</v>
      </c>
      <c r="AA21" s="87">
        <v>54381</v>
      </c>
      <c r="AB21" s="87">
        <v>707692</v>
      </c>
      <c r="AC21" s="87">
        <v>1417486</v>
      </c>
      <c r="AD21" s="87">
        <v>1080</v>
      </c>
      <c r="AE21" s="87" t="s">
        <v>167</v>
      </c>
      <c r="AF21" s="87">
        <v>63980</v>
      </c>
      <c r="AG21" s="87">
        <v>1482546</v>
      </c>
      <c r="AH21" s="87">
        <v>1417088</v>
      </c>
      <c r="AI21" s="87">
        <v>723355</v>
      </c>
      <c r="AJ21" s="87">
        <v>635756</v>
      </c>
      <c r="AK21" s="87">
        <v>1482546</v>
      </c>
      <c r="AL21" s="87">
        <v>545609</v>
      </c>
      <c r="AM21" s="87">
        <v>354655</v>
      </c>
      <c r="AN21" s="87">
        <v>900264</v>
      </c>
      <c r="AO21" s="87">
        <v>2957</v>
      </c>
      <c r="AP21" s="87">
        <v>70717</v>
      </c>
      <c r="AQ21" s="87">
        <v>3503</v>
      </c>
      <c r="AR21" s="87">
        <v>77177</v>
      </c>
      <c r="AS21" s="87" t="s">
        <v>167</v>
      </c>
      <c r="AT21" s="87">
        <v>77177</v>
      </c>
      <c r="AU21" s="87">
        <v>33902</v>
      </c>
      <c r="AV21" s="87" t="s">
        <v>167</v>
      </c>
      <c r="AW21" s="87">
        <v>86121</v>
      </c>
      <c r="AX21" s="87">
        <v>1819</v>
      </c>
      <c r="AY21" s="87">
        <v>1819</v>
      </c>
      <c r="AZ21" s="87">
        <v>0</v>
      </c>
      <c r="BA21" s="87">
        <v>5681</v>
      </c>
      <c r="BB21" s="87">
        <v>11116</v>
      </c>
      <c r="BC21" s="87">
        <v>9429</v>
      </c>
      <c r="BD21" s="87">
        <v>9774</v>
      </c>
      <c r="BE21" s="87">
        <v>345</v>
      </c>
      <c r="BF21" s="87">
        <v>41502</v>
      </c>
      <c r="BG21" s="87">
        <v>39679</v>
      </c>
      <c r="BH21" s="87">
        <v>-1823</v>
      </c>
      <c r="BI21" s="87">
        <v>26522</v>
      </c>
      <c r="BJ21" s="87">
        <v>25304</v>
      </c>
      <c r="BK21" s="87">
        <v>-1218</v>
      </c>
      <c r="BL21" s="87">
        <v>77453</v>
      </c>
      <c r="BM21" s="87">
        <v>74757</v>
      </c>
      <c r="BN21" s="87">
        <v>-2696</v>
      </c>
      <c r="BO21" s="87">
        <v>79984</v>
      </c>
      <c r="BP21" s="210">
        <f t="shared" si="0"/>
        <v>3.5185314794060289E-3</v>
      </c>
      <c r="BQ21" s="48">
        <v>4999</v>
      </c>
      <c r="BR21" s="87">
        <v>40</v>
      </c>
      <c r="BS21" s="87">
        <v>101</v>
      </c>
      <c r="BT21" s="87">
        <v>23</v>
      </c>
      <c r="BU21" s="87" t="s">
        <v>167</v>
      </c>
      <c r="BV21" s="87" t="s">
        <v>167</v>
      </c>
      <c r="BW21" s="87">
        <v>164</v>
      </c>
      <c r="BX21" s="87" t="s">
        <v>167</v>
      </c>
      <c r="BY21" s="84"/>
    </row>
    <row r="22" spans="1:77" ht="15" customHeight="1">
      <c r="A22" s="10" t="s">
        <v>38</v>
      </c>
      <c r="B22" s="226">
        <v>20</v>
      </c>
      <c r="C22" s="87" t="s">
        <v>167</v>
      </c>
      <c r="D22" s="87">
        <v>20</v>
      </c>
      <c r="E22" s="87">
        <v>2314</v>
      </c>
      <c r="F22" s="87">
        <v>227</v>
      </c>
      <c r="G22" s="87">
        <v>145</v>
      </c>
      <c r="H22" s="87">
        <v>112</v>
      </c>
      <c r="I22" s="87">
        <v>141</v>
      </c>
      <c r="J22" s="87">
        <v>30</v>
      </c>
      <c r="K22" s="87" t="s">
        <v>167</v>
      </c>
      <c r="L22" s="87" t="s">
        <v>167</v>
      </c>
      <c r="M22" s="87">
        <v>2384</v>
      </c>
      <c r="N22" s="87">
        <v>364</v>
      </c>
      <c r="O22" s="87">
        <v>2748</v>
      </c>
      <c r="P22" s="87">
        <v>1</v>
      </c>
      <c r="Q22" s="87" t="s">
        <v>167</v>
      </c>
      <c r="R22" s="87">
        <v>32887</v>
      </c>
      <c r="S22" s="87">
        <v>1797182</v>
      </c>
      <c r="T22" s="87">
        <v>334878</v>
      </c>
      <c r="U22" s="87">
        <v>2132060</v>
      </c>
      <c r="V22" s="87">
        <v>16856487</v>
      </c>
      <c r="W22" s="87">
        <v>1161619</v>
      </c>
      <c r="X22" s="87">
        <v>1242185</v>
      </c>
      <c r="Y22" s="87">
        <v>129443</v>
      </c>
      <c r="Z22" s="87">
        <v>415538</v>
      </c>
      <c r="AA22" s="87">
        <v>6413</v>
      </c>
      <c r="AB22" s="87">
        <v>19811685</v>
      </c>
      <c r="AC22" s="87">
        <v>33387164</v>
      </c>
      <c r="AD22" s="87">
        <v>109875</v>
      </c>
      <c r="AE22" s="87" t="s">
        <v>167</v>
      </c>
      <c r="AF22" s="87">
        <v>237693</v>
      </c>
      <c r="AG22" s="87">
        <v>33734732</v>
      </c>
      <c r="AH22" s="87">
        <v>32856442</v>
      </c>
      <c r="AI22" s="87">
        <v>13132368</v>
      </c>
      <c r="AJ22" s="87">
        <v>10652194</v>
      </c>
      <c r="AK22" s="87">
        <v>33734732</v>
      </c>
      <c r="AL22" s="87">
        <v>10875482</v>
      </c>
      <c r="AM22" s="87">
        <v>2547893</v>
      </c>
      <c r="AN22" s="87">
        <v>13423375</v>
      </c>
      <c r="AO22" s="87">
        <v>515612</v>
      </c>
      <c r="AP22" s="87">
        <v>1220617</v>
      </c>
      <c r="AQ22" s="87">
        <v>58040</v>
      </c>
      <c r="AR22" s="87">
        <v>1794269</v>
      </c>
      <c r="AS22" s="87">
        <v>12</v>
      </c>
      <c r="AT22" s="87">
        <v>1794281</v>
      </c>
      <c r="AU22" s="87">
        <v>808188</v>
      </c>
      <c r="AV22" s="87" t="s">
        <v>167</v>
      </c>
      <c r="AW22" s="87">
        <v>1839577</v>
      </c>
      <c r="AX22" s="87">
        <v>1719976</v>
      </c>
      <c r="AY22" s="87">
        <v>1678157</v>
      </c>
      <c r="AZ22" s="87">
        <v>41819</v>
      </c>
      <c r="BA22" s="87">
        <v>15457</v>
      </c>
      <c r="BB22" s="87">
        <v>18642</v>
      </c>
      <c r="BC22" s="87">
        <v>4045557</v>
      </c>
      <c r="BD22" s="87">
        <v>3615556</v>
      </c>
      <c r="BE22" s="87">
        <v>-430001</v>
      </c>
      <c r="BF22" s="87">
        <v>511805</v>
      </c>
      <c r="BG22" s="87">
        <v>301209</v>
      </c>
      <c r="BH22" s="87">
        <v>-210596</v>
      </c>
      <c r="BI22" s="87">
        <v>1798491</v>
      </c>
      <c r="BJ22" s="87">
        <v>1373386</v>
      </c>
      <c r="BK22" s="87">
        <v>-425105</v>
      </c>
      <c r="BL22" s="87">
        <v>6355853</v>
      </c>
      <c r="BM22" s="87">
        <v>5290151</v>
      </c>
      <c r="BN22" s="87">
        <v>-1065702</v>
      </c>
      <c r="BO22" s="87">
        <v>4660273</v>
      </c>
      <c r="BP22" s="210">
        <f t="shared" si="0"/>
        <v>0.20500746715750615</v>
      </c>
      <c r="BQ22" s="48">
        <v>233013.65</v>
      </c>
      <c r="BR22" s="87">
        <v>101163</v>
      </c>
      <c r="BS22" s="87">
        <v>562</v>
      </c>
      <c r="BT22" s="87">
        <v>31788</v>
      </c>
      <c r="BU22" s="87">
        <v>26694</v>
      </c>
      <c r="BV22" s="87">
        <v>1281511</v>
      </c>
      <c r="BW22" s="87">
        <v>1441718</v>
      </c>
      <c r="BX22" s="87">
        <v>300485</v>
      </c>
      <c r="BY22" s="84"/>
    </row>
    <row r="23" spans="1:77" ht="15" customHeight="1">
      <c r="A23" s="10" t="s">
        <v>77</v>
      </c>
      <c r="B23" s="226">
        <v>1</v>
      </c>
      <c r="C23" s="87" t="s">
        <v>167</v>
      </c>
      <c r="D23" s="87">
        <v>1</v>
      </c>
      <c r="E23" s="87">
        <v>438</v>
      </c>
      <c r="F23" s="87">
        <v>30</v>
      </c>
      <c r="G23" s="87" t="s">
        <v>167</v>
      </c>
      <c r="H23" s="87" t="s">
        <v>167</v>
      </c>
      <c r="I23" s="87">
        <v>3</v>
      </c>
      <c r="J23" s="87">
        <v>4</v>
      </c>
      <c r="K23" s="87" t="s">
        <v>167</v>
      </c>
      <c r="L23" s="87" t="s">
        <v>167</v>
      </c>
      <c r="M23" s="87">
        <v>394</v>
      </c>
      <c r="N23" s="87">
        <v>33</v>
      </c>
      <c r="O23" s="87">
        <v>427</v>
      </c>
      <c r="P23" s="87" t="s">
        <v>167</v>
      </c>
      <c r="Q23" s="87" t="s">
        <v>167</v>
      </c>
      <c r="R23" s="87">
        <v>4564</v>
      </c>
      <c r="S23" s="87" t="s">
        <v>182</v>
      </c>
      <c r="T23" s="87" t="s">
        <v>182</v>
      </c>
      <c r="U23" s="87" t="s">
        <v>173</v>
      </c>
      <c r="V23" s="87" t="s">
        <v>173</v>
      </c>
      <c r="W23" s="87" t="s">
        <v>173</v>
      </c>
      <c r="X23" s="87" t="s">
        <v>173</v>
      </c>
      <c r="Y23" s="87" t="s">
        <v>167</v>
      </c>
      <c r="Z23" s="87" t="s">
        <v>167</v>
      </c>
      <c r="AA23" s="87" t="s">
        <v>167</v>
      </c>
      <c r="AB23" s="87" t="s">
        <v>173</v>
      </c>
      <c r="AC23" s="87" t="s">
        <v>173</v>
      </c>
      <c r="AD23" s="87" t="s">
        <v>167</v>
      </c>
      <c r="AE23" s="87" t="s">
        <v>167</v>
      </c>
      <c r="AF23" s="87" t="s">
        <v>182</v>
      </c>
      <c r="AG23" s="87" t="s">
        <v>173</v>
      </c>
      <c r="AH23" s="87" t="s">
        <v>170</v>
      </c>
      <c r="AI23" s="87" t="s">
        <v>170</v>
      </c>
      <c r="AJ23" s="87" t="s">
        <v>170</v>
      </c>
      <c r="AK23" s="87" t="s">
        <v>182</v>
      </c>
      <c r="AL23" s="87" t="s">
        <v>170</v>
      </c>
      <c r="AM23" s="87" t="s">
        <v>170</v>
      </c>
      <c r="AN23" s="87" t="s">
        <v>170</v>
      </c>
      <c r="AO23" s="87" t="s">
        <v>170</v>
      </c>
      <c r="AP23" s="87" t="s">
        <v>170</v>
      </c>
      <c r="AQ23" s="87" t="s">
        <v>170</v>
      </c>
      <c r="AR23" s="87" t="s">
        <v>170</v>
      </c>
      <c r="AS23" s="87" t="s">
        <v>170</v>
      </c>
      <c r="AT23" s="87" t="s">
        <v>170</v>
      </c>
      <c r="AU23" s="87" t="s">
        <v>170</v>
      </c>
      <c r="AV23" s="87" t="s">
        <v>167</v>
      </c>
      <c r="AW23" s="87" t="s">
        <v>173</v>
      </c>
      <c r="AX23" s="87" t="s">
        <v>170</v>
      </c>
      <c r="AY23" s="87" t="s">
        <v>170</v>
      </c>
      <c r="AZ23" s="87" t="s">
        <v>170</v>
      </c>
      <c r="BA23" s="87" t="s">
        <v>170</v>
      </c>
      <c r="BB23" s="87" t="s">
        <v>170</v>
      </c>
      <c r="BC23" s="87" t="s">
        <v>170</v>
      </c>
      <c r="BD23" s="87" t="s">
        <v>170</v>
      </c>
      <c r="BE23" s="87" t="s">
        <v>170</v>
      </c>
      <c r="BF23" s="87" t="s">
        <v>170</v>
      </c>
      <c r="BG23" s="87" t="s">
        <v>170</v>
      </c>
      <c r="BH23" s="87" t="s">
        <v>170</v>
      </c>
      <c r="BI23" s="87" t="s">
        <v>170</v>
      </c>
      <c r="BJ23" s="87" t="s">
        <v>170</v>
      </c>
      <c r="BK23" s="87" t="s">
        <v>170</v>
      </c>
      <c r="BL23" s="87" t="s">
        <v>170</v>
      </c>
      <c r="BM23" s="87" t="s">
        <v>170</v>
      </c>
      <c r="BN23" s="87" t="s">
        <v>170</v>
      </c>
      <c r="BO23" s="87" t="s">
        <v>170</v>
      </c>
      <c r="BP23" s="210" t="s">
        <v>170</v>
      </c>
      <c r="BQ23" s="48" t="s">
        <v>170</v>
      </c>
      <c r="BR23" s="87" t="s">
        <v>170</v>
      </c>
      <c r="BS23" s="87" t="s">
        <v>167</v>
      </c>
      <c r="BT23" s="87" t="s">
        <v>167</v>
      </c>
      <c r="BU23" s="87" t="s">
        <v>167</v>
      </c>
      <c r="BV23" s="87" t="s">
        <v>175</v>
      </c>
      <c r="BW23" s="87" t="s">
        <v>173</v>
      </c>
      <c r="BX23" s="87" t="s">
        <v>177</v>
      </c>
      <c r="BY23" s="84"/>
    </row>
    <row r="24" spans="1:77" ht="15" customHeight="1">
      <c r="A24" s="10" t="s">
        <v>78</v>
      </c>
      <c r="B24" s="226">
        <v>27</v>
      </c>
      <c r="C24" s="87" t="s">
        <v>167</v>
      </c>
      <c r="D24" s="87">
        <v>27</v>
      </c>
      <c r="E24" s="87">
        <v>2103</v>
      </c>
      <c r="F24" s="87">
        <v>433</v>
      </c>
      <c r="G24" s="87">
        <v>128</v>
      </c>
      <c r="H24" s="87">
        <v>156</v>
      </c>
      <c r="I24" s="87">
        <v>141</v>
      </c>
      <c r="J24" s="87">
        <v>83</v>
      </c>
      <c r="K24" s="87" t="s">
        <v>167</v>
      </c>
      <c r="L24" s="87" t="s">
        <v>167</v>
      </c>
      <c r="M24" s="87">
        <v>2139</v>
      </c>
      <c r="N24" s="87">
        <v>655</v>
      </c>
      <c r="O24" s="87">
        <v>2794</v>
      </c>
      <c r="P24" s="87" t="s">
        <v>167</v>
      </c>
      <c r="Q24" s="87">
        <v>1</v>
      </c>
      <c r="R24" s="87">
        <v>31879</v>
      </c>
      <c r="S24" s="87">
        <v>1247253</v>
      </c>
      <c r="T24" s="87">
        <v>86139</v>
      </c>
      <c r="U24" s="87">
        <v>1333392</v>
      </c>
      <c r="V24" s="87">
        <v>8016310</v>
      </c>
      <c r="W24" s="87">
        <v>167292</v>
      </c>
      <c r="X24" s="87">
        <v>276301</v>
      </c>
      <c r="Y24" s="87">
        <v>1041706</v>
      </c>
      <c r="Z24" s="87">
        <v>62661</v>
      </c>
      <c r="AA24" s="87">
        <v>283283</v>
      </c>
      <c r="AB24" s="87">
        <v>9847553</v>
      </c>
      <c r="AC24" s="87">
        <v>17581513</v>
      </c>
      <c r="AD24" s="87">
        <v>61526</v>
      </c>
      <c r="AE24" s="87" t="s">
        <v>167</v>
      </c>
      <c r="AF24" s="87">
        <v>327619</v>
      </c>
      <c r="AG24" s="87">
        <v>17970658</v>
      </c>
      <c r="AH24" s="87">
        <v>17680016</v>
      </c>
      <c r="AI24" s="87">
        <v>7927162</v>
      </c>
      <c r="AJ24" s="87">
        <v>6576348</v>
      </c>
      <c r="AK24" s="87">
        <v>17970658</v>
      </c>
      <c r="AL24" s="87">
        <v>6472546</v>
      </c>
      <c r="AM24" s="87">
        <v>810100</v>
      </c>
      <c r="AN24" s="87">
        <v>7282646</v>
      </c>
      <c r="AO24" s="87">
        <v>204040</v>
      </c>
      <c r="AP24" s="87">
        <v>1226220</v>
      </c>
      <c r="AQ24" s="87">
        <v>57091</v>
      </c>
      <c r="AR24" s="87">
        <v>1487351</v>
      </c>
      <c r="AS24" s="87" t="s">
        <v>167</v>
      </c>
      <c r="AT24" s="87">
        <v>1487351</v>
      </c>
      <c r="AU24" s="87">
        <v>133295</v>
      </c>
      <c r="AV24" s="87" t="s">
        <v>167</v>
      </c>
      <c r="AW24" s="87">
        <v>1387791</v>
      </c>
      <c r="AX24" s="87">
        <v>1091083</v>
      </c>
      <c r="AY24" s="87">
        <v>1584557</v>
      </c>
      <c r="AZ24" s="87">
        <v>-493474</v>
      </c>
      <c r="BA24" s="87">
        <v>7586</v>
      </c>
      <c r="BB24" s="87">
        <v>6847</v>
      </c>
      <c r="BC24" s="87">
        <v>692578</v>
      </c>
      <c r="BD24" s="87">
        <v>731141</v>
      </c>
      <c r="BE24" s="87">
        <v>38563</v>
      </c>
      <c r="BF24" s="87">
        <v>274245</v>
      </c>
      <c r="BG24" s="87">
        <v>272659</v>
      </c>
      <c r="BH24" s="87">
        <v>-1586</v>
      </c>
      <c r="BI24" s="87">
        <v>543158</v>
      </c>
      <c r="BJ24" s="87">
        <v>427368</v>
      </c>
      <c r="BK24" s="87">
        <v>-115790</v>
      </c>
      <c r="BL24" s="87">
        <v>1509981</v>
      </c>
      <c r="BM24" s="87">
        <v>1431168</v>
      </c>
      <c r="BN24" s="87">
        <v>-78813</v>
      </c>
      <c r="BO24" s="87">
        <v>1637265</v>
      </c>
      <c r="BP24" s="210">
        <f t="shared" si="0"/>
        <v>7.2024010334938382E-2</v>
      </c>
      <c r="BQ24" s="48">
        <v>60639.444444444445</v>
      </c>
      <c r="BR24" s="87">
        <v>3725</v>
      </c>
      <c r="BS24" s="87">
        <v>309</v>
      </c>
      <c r="BT24" s="87">
        <v>9077</v>
      </c>
      <c r="BU24" s="87">
        <v>28113</v>
      </c>
      <c r="BV24" s="87">
        <v>9030</v>
      </c>
      <c r="BW24" s="87">
        <v>50254</v>
      </c>
      <c r="BX24" s="87" t="s">
        <v>167</v>
      </c>
      <c r="BY24" s="84"/>
    </row>
    <row r="25" spans="1:77" ht="15" customHeight="1">
      <c r="A25" s="10" t="s">
        <v>79</v>
      </c>
      <c r="B25" s="226">
        <v>4</v>
      </c>
      <c r="C25" s="87" t="s">
        <v>167</v>
      </c>
      <c r="D25" s="87">
        <v>4</v>
      </c>
      <c r="E25" s="87">
        <v>186</v>
      </c>
      <c r="F25" s="87">
        <v>41</v>
      </c>
      <c r="G25" s="87">
        <v>17</v>
      </c>
      <c r="H25" s="87">
        <v>53</v>
      </c>
      <c r="I25" s="87">
        <v>8</v>
      </c>
      <c r="J25" s="87">
        <v>3</v>
      </c>
      <c r="K25" s="87" t="s">
        <v>167</v>
      </c>
      <c r="L25" s="87" t="s">
        <v>167</v>
      </c>
      <c r="M25" s="87">
        <v>210</v>
      </c>
      <c r="N25" s="87">
        <v>97</v>
      </c>
      <c r="O25" s="87">
        <v>307</v>
      </c>
      <c r="P25" s="87">
        <v>2</v>
      </c>
      <c r="Q25" s="87" t="s">
        <v>167</v>
      </c>
      <c r="R25" s="87">
        <v>3547</v>
      </c>
      <c r="S25" s="87">
        <v>83378</v>
      </c>
      <c r="T25" s="87">
        <v>3090</v>
      </c>
      <c r="U25" s="87">
        <v>86468</v>
      </c>
      <c r="V25" s="87">
        <v>130984</v>
      </c>
      <c r="W25" s="87">
        <v>940</v>
      </c>
      <c r="X25" s="87">
        <v>10486</v>
      </c>
      <c r="Y25" s="87">
        <v>14971</v>
      </c>
      <c r="Z25" s="87">
        <v>1612</v>
      </c>
      <c r="AA25" s="87">
        <v>3876</v>
      </c>
      <c r="AB25" s="87">
        <v>162869</v>
      </c>
      <c r="AC25" s="87">
        <v>312717</v>
      </c>
      <c r="AD25" s="87" t="s">
        <v>167</v>
      </c>
      <c r="AE25" s="87" t="s">
        <v>167</v>
      </c>
      <c r="AF25" s="87">
        <v>3876</v>
      </c>
      <c r="AG25" s="87">
        <v>316593</v>
      </c>
      <c r="AH25" s="87">
        <v>316384</v>
      </c>
      <c r="AI25" s="87">
        <v>143005</v>
      </c>
      <c r="AJ25" s="87">
        <v>136911</v>
      </c>
      <c r="AK25" s="87">
        <v>316593</v>
      </c>
      <c r="AL25" s="87">
        <v>63200</v>
      </c>
      <c r="AM25" s="87">
        <v>18562</v>
      </c>
      <c r="AN25" s="87">
        <v>81762</v>
      </c>
      <c r="AO25" s="87">
        <v>1295</v>
      </c>
      <c r="AP25" s="87">
        <v>1948</v>
      </c>
      <c r="AQ25" s="87">
        <v>849</v>
      </c>
      <c r="AR25" s="87">
        <v>4092</v>
      </c>
      <c r="AS25" s="87" t="s">
        <v>167</v>
      </c>
      <c r="AT25" s="87">
        <v>4092</v>
      </c>
      <c r="AU25" s="87">
        <v>140</v>
      </c>
      <c r="AV25" s="87" t="s">
        <v>167</v>
      </c>
      <c r="AW25" s="87">
        <v>9761</v>
      </c>
      <c r="AX25" s="87" t="s">
        <v>167</v>
      </c>
      <c r="AY25" s="87">
        <v>87</v>
      </c>
      <c r="AZ25" s="87">
        <v>-87</v>
      </c>
      <c r="BA25" s="87" t="s">
        <v>167</v>
      </c>
      <c r="BB25" s="87">
        <v>228</v>
      </c>
      <c r="BC25" s="87">
        <v>9065</v>
      </c>
      <c r="BD25" s="87">
        <v>11867</v>
      </c>
      <c r="BE25" s="87">
        <v>2802</v>
      </c>
      <c r="BF25" s="87">
        <v>5742</v>
      </c>
      <c r="BG25" s="87">
        <v>6607</v>
      </c>
      <c r="BH25" s="87">
        <v>865</v>
      </c>
      <c r="BI25" s="87">
        <v>7070</v>
      </c>
      <c r="BJ25" s="87">
        <v>8787</v>
      </c>
      <c r="BK25" s="87">
        <v>1717</v>
      </c>
      <c r="BL25" s="87">
        <v>21877</v>
      </c>
      <c r="BM25" s="87">
        <v>27261</v>
      </c>
      <c r="BN25" s="87">
        <v>5384</v>
      </c>
      <c r="BO25" s="87">
        <v>39623</v>
      </c>
      <c r="BP25" s="210">
        <f t="shared" si="0"/>
        <v>1.7430332667596653E-3</v>
      </c>
      <c r="BQ25" s="48">
        <v>9905.75</v>
      </c>
      <c r="BR25" s="87" t="s">
        <v>167</v>
      </c>
      <c r="BS25" s="87">
        <v>33</v>
      </c>
      <c r="BT25" s="87">
        <v>10</v>
      </c>
      <c r="BU25" s="87" t="s">
        <v>167</v>
      </c>
      <c r="BV25" s="87">
        <v>300</v>
      </c>
      <c r="BW25" s="87">
        <v>343</v>
      </c>
      <c r="BX25" s="87" t="s">
        <v>167</v>
      </c>
      <c r="BY25" s="84"/>
    </row>
    <row r="26" spans="1:77" ht="15" customHeight="1">
      <c r="A26" s="10" t="s">
        <v>39</v>
      </c>
      <c r="B26" s="226">
        <v>1</v>
      </c>
      <c r="C26" s="87" t="s">
        <v>167</v>
      </c>
      <c r="D26" s="87">
        <v>1</v>
      </c>
      <c r="E26" s="87">
        <v>18</v>
      </c>
      <c r="F26" s="87">
        <v>10</v>
      </c>
      <c r="G26" s="87">
        <v>1</v>
      </c>
      <c r="H26" s="87">
        <v>13</v>
      </c>
      <c r="I26" s="87" t="s">
        <v>167</v>
      </c>
      <c r="J26" s="87" t="s">
        <v>167</v>
      </c>
      <c r="K26" s="87" t="s">
        <v>167</v>
      </c>
      <c r="L26" s="87" t="s">
        <v>167</v>
      </c>
      <c r="M26" s="87">
        <v>19</v>
      </c>
      <c r="N26" s="87">
        <v>23</v>
      </c>
      <c r="O26" s="87">
        <v>42</v>
      </c>
      <c r="P26" s="87" t="s">
        <v>167</v>
      </c>
      <c r="Q26" s="87" t="s">
        <v>167</v>
      </c>
      <c r="R26" s="87">
        <v>492</v>
      </c>
      <c r="S26" s="87" t="s">
        <v>182</v>
      </c>
      <c r="T26" s="87" t="s">
        <v>182</v>
      </c>
      <c r="U26" s="87" t="s">
        <v>173</v>
      </c>
      <c r="V26" s="87" t="s">
        <v>170</v>
      </c>
      <c r="W26" s="87" t="s">
        <v>170</v>
      </c>
      <c r="X26" s="87" t="s">
        <v>170</v>
      </c>
      <c r="Y26" s="87" t="s">
        <v>170</v>
      </c>
      <c r="Z26" s="87" t="s">
        <v>170</v>
      </c>
      <c r="AA26" s="87" t="s">
        <v>170</v>
      </c>
      <c r="AB26" s="87" t="s">
        <v>170</v>
      </c>
      <c r="AC26" s="87" t="s">
        <v>170</v>
      </c>
      <c r="AD26" s="87" t="s">
        <v>170</v>
      </c>
      <c r="AE26" s="87" t="s">
        <v>167</v>
      </c>
      <c r="AF26" s="87" t="s">
        <v>182</v>
      </c>
      <c r="AG26" s="87" t="s">
        <v>173</v>
      </c>
      <c r="AH26" s="87" t="s">
        <v>170</v>
      </c>
      <c r="AI26" s="87" t="s">
        <v>170</v>
      </c>
      <c r="AJ26" s="87" t="s">
        <v>170</v>
      </c>
      <c r="AK26" s="87" t="s">
        <v>182</v>
      </c>
      <c r="AL26" s="87" t="s">
        <v>170</v>
      </c>
      <c r="AM26" s="87" t="s">
        <v>170</v>
      </c>
      <c r="AN26" s="87" t="s">
        <v>170</v>
      </c>
      <c r="AO26" s="87" t="s">
        <v>170</v>
      </c>
      <c r="AP26" s="87" t="s">
        <v>170</v>
      </c>
      <c r="AQ26" s="87" t="s">
        <v>170</v>
      </c>
      <c r="AR26" s="87" t="s">
        <v>170</v>
      </c>
      <c r="AS26" s="87" t="s">
        <v>170</v>
      </c>
      <c r="AT26" s="87" t="s">
        <v>170</v>
      </c>
      <c r="AU26" s="87" t="s">
        <v>170</v>
      </c>
      <c r="AV26" s="87" t="s">
        <v>167</v>
      </c>
      <c r="AW26" s="87" t="s">
        <v>173</v>
      </c>
      <c r="AX26" s="87" t="s">
        <v>167</v>
      </c>
      <c r="AY26" s="87" t="s">
        <v>167</v>
      </c>
      <c r="AZ26" s="87" t="s">
        <v>167</v>
      </c>
      <c r="BA26" s="87" t="s">
        <v>167</v>
      </c>
      <c r="BB26" s="87" t="s">
        <v>173</v>
      </c>
      <c r="BC26" s="87" t="s">
        <v>170</v>
      </c>
      <c r="BD26" s="87" t="s">
        <v>170</v>
      </c>
      <c r="BE26" s="87" t="s">
        <v>170</v>
      </c>
      <c r="BF26" s="87" t="s">
        <v>170</v>
      </c>
      <c r="BG26" s="87" t="s">
        <v>170</v>
      </c>
      <c r="BH26" s="87" t="s">
        <v>170</v>
      </c>
      <c r="BI26" s="87" t="s">
        <v>170</v>
      </c>
      <c r="BJ26" s="87" t="s">
        <v>170</v>
      </c>
      <c r="BK26" s="87" t="s">
        <v>170</v>
      </c>
      <c r="BL26" s="87" t="s">
        <v>170</v>
      </c>
      <c r="BM26" s="87" t="s">
        <v>170</v>
      </c>
      <c r="BN26" s="87" t="s">
        <v>170</v>
      </c>
      <c r="BO26" s="87" t="s">
        <v>170</v>
      </c>
      <c r="BP26" s="210" t="s">
        <v>170</v>
      </c>
      <c r="BQ26" s="48" t="s">
        <v>170</v>
      </c>
      <c r="BR26" s="87" t="s">
        <v>167</v>
      </c>
      <c r="BS26" s="87" t="s">
        <v>173</v>
      </c>
      <c r="BT26" s="87" t="s">
        <v>167</v>
      </c>
      <c r="BU26" s="87" t="s">
        <v>167</v>
      </c>
      <c r="BV26" s="87" t="s">
        <v>167</v>
      </c>
      <c r="BW26" s="87" t="s">
        <v>173</v>
      </c>
      <c r="BX26" s="87" t="s">
        <v>167</v>
      </c>
      <c r="BY26" s="84"/>
    </row>
    <row r="27" spans="1:77" s="189" customFormat="1" ht="15" customHeight="1">
      <c r="A27" s="188" t="s">
        <v>40</v>
      </c>
      <c r="B27" s="226">
        <v>12</v>
      </c>
      <c r="C27" s="87" t="s">
        <v>167</v>
      </c>
      <c r="D27" s="87">
        <v>12</v>
      </c>
      <c r="E27" s="87">
        <v>422</v>
      </c>
      <c r="F27" s="87">
        <v>86</v>
      </c>
      <c r="G27" s="87">
        <v>32</v>
      </c>
      <c r="H27" s="87">
        <v>8</v>
      </c>
      <c r="I27" s="87">
        <v>9</v>
      </c>
      <c r="J27" s="87" t="s">
        <v>167</v>
      </c>
      <c r="K27" s="87" t="s">
        <v>167</v>
      </c>
      <c r="L27" s="87" t="s">
        <v>167</v>
      </c>
      <c r="M27" s="87">
        <v>462</v>
      </c>
      <c r="N27" s="87">
        <v>94</v>
      </c>
      <c r="O27" s="87">
        <v>556</v>
      </c>
      <c r="P27" s="87" t="s">
        <v>167</v>
      </c>
      <c r="Q27" s="87" t="s">
        <v>167</v>
      </c>
      <c r="R27" s="87">
        <v>6834</v>
      </c>
      <c r="S27" s="87">
        <v>184910</v>
      </c>
      <c r="T27" s="87">
        <v>5316</v>
      </c>
      <c r="U27" s="87">
        <v>190226</v>
      </c>
      <c r="V27" s="87">
        <v>533437</v>
      </c>
      <c r="W27" s="87">
        <v>107570</v>
      </c>
      <c r="X27" s="87">
        <v>34012</v>
      </c>
      <c r="Y27" s="87">
        <v>11262</v>
      </c>
      <c r="Z27" s="87">
        <v>29776</v>
      </c>
      <c r="AA27" s="87">
        <v>189</v>
      </c>
      <c r="AB27" s="87">
        <v>716246</v>
      </c>
      <c r="AC27" s="87">
        <v>1234556</v>
      </c>
      <c r="AD27" s="87" t="s">
        <v>167</v>
      </c>
      <c r="AE27" s="87">
        <v>37590</v>
      </c>
      <c r="AF27" s="87">
        <v>76055</v>
      </c>
      <c r="AG27" s="87">
        <v>1348201</v>
      </c>
      <c r="AH27" s="87">
        <v>1246345</v>
      </c>
      <c r="AI27" s="87">
        <v>586079</v>
      </c>
      <c r="AJ27" s="87">
        <v>551708</v>
      </c>
      <c r="AK27" s="87">
        <v>1348201</v>
      </c>
      <c r="AL27" s="85">
        <v>262109</v>
      </c>
      <c r="AM27" s="85">
        <v>415556</v>
      </c>
      <c r="AN27" s="85">
        <v>677665</v>
      </c>
      <c r="AO27" s="85">
        <v>1463</v>
      </c>
      <c r="AP27" s="85">
        <v>7264</v>
      </c>
      <c r="AQ27" s="85">
        <v>12888</v>
      </c>
      <c r="AR27" s="85">
        <v>21615</v>
      </c>
      <c r="AS27" s="87" t="s">
        <v>167</v>
      </c>
      <c r="AT27" s="87">
        <v>21615</v>
      </c>
      <c r="AU27" s="85">
        <v>976</v>
      </c>
      <c r="AV27" s="87" t="s">
        <v>167</v>
      </c>
      <c r="AW27" s="85">
        <v>46160</v>
      </c>
      <c r="AX27" s="85">
        <v>8867</v>
      </c>
      <c r="AY27" s="85">
        <v>8149</v>
      </c>
      <c r="AZ27" s="85">
        <v>718</v>
      </c>
      <c r="BA27" s="85">
        <v>509</v>
      </c>
      <c r="BB27" s="85">
        <v>4858</v>
      </c>
      <c r="BC27" s="85">
        <v>90177</v>
      </c>
      <c r="BD27" s="85">
        <v>102474</v>
      </c>
      <c r="BE27" s="85">
        <v>12297</v>
      </c>
      <c r="BF27" s="85">
        <v>6948</v>
      </c>
      <c r="BG27" s="85">
        <v>6440</v>
      </c>
      <c r="BH27" s="85">
        <v>-508</v>
      </c>
      <c r="BI27" s="85">
        <v>50884</v>
      </c>
      <c r="BJ27" s="85">
        <v>39461</v>
      </c>
      <c r="BK27" s="85">
        <v>-11423</v>
      </c>
      <c r="BL27" s="85">
        <v>148009</v>
      </c>
      <c r="BM27" s="85">
        <v>148375</v>
      </c>
      <c r="BN27" s="85">
        <v>366</v>
      </c>
      <c r="BO27" s="85">
        <v>344825</v>
      </c>
      <c r="BP27" s="210">
        <f t="shared" si="0"/>
        <v>1.5169004018130924E-2</v>
      </c>
      <c r="BQ27" s="91">
        <v>28735.416666666668</v>
      </c>
      <c r="BR27" s="87">
        <v>750</v>
      </c>
      <c r="BS27" s="87">
        <v>111</v>
      </c>
      <c r="BT27" s="87">
        <v>670</v>
      </c>
      <c r="BU27" s="87">
        <v>3</v>
      </c>
      <c r="BV27" s="87">
        <v>4081</v>
      </c>
      <c r="BW27" s="87">
        <v>5615</v>
      </c>
      <c r="BX27" s="87" t="s">
        <v>167</v>
      </c>
      <c r="BY27" s="231"/>
    </row>
    <row r="28" spans="1:77" ht="15" customHeight="1">
      <c r="A28" s="10" t="s">
        <v>41</v>
      </c>
      <c r="B28" s="226">
        <v>8</v>
      </c>
      <c r="C28" s="87" t="s">
        <v>167</v>
      </c>
      <c r="D28" s="87">
        <v>8</v>
      </c>
      <c r="E28" s="87">
        <v>448</v>
      </c>
      <c r="F28" s="87">
        <v>45</v>
      </c>
      <c r="G28" s="87">
        <v>32</v>
      </c>
      <c r="H28" s="87">
        <v>10</v>
      </c>
      <c r="I28" s="87">
        <v>27</v>
      </c>
      <c r="J28" s="87">
        <v>5</v>
      </c>
      <c r="K28" s="87" t="s">
        <v>167</v>
      </c>
      <c r="L28" s="87" t="s">
        <v>167</v>
      </c>
      <c r="M28" s="87">
        <v>507</v>
      </c>
      <c r="N28" s="87">
        <v>59</v>
      </c>
      <c r="O28" s="87">
        <v>566</v>
      </c>
      <c r="P28" s="87" t="s">
        <v>167</v>
      </c>
      <c r="Q28" s="87" t="s">
        <v>167</v>
      </c>
      <c r="R28" s="87">
        <v>6560</v>
      </c>
      <c r="S28" s="87">
        <v>221018</v>
      </c>
      <c r="T28" s="87">
        <v>18022</v>
      </c>
      <c r="U28" s="87">
        <v>239040</v>
      </c>
      <c r="V28" s="87">
        <v>8349579</v>
      </c>
      <c r="W28" s="87">
        <v>187913</v>
      </c>
      <c r="X28" s="87">
        <v>230809</v>
      </c>
      <c r="Y28" s="87">
        <v>53306</v>
      </c>
      <c r="Z28" s="87">
        <v>44777</v>
      </c>
      <c r="AA28" s="87">
        <v>254014</v>
      </c>
      <c r="AB28" s="87">
        <v>9120398</v>
      </c>
      <c r="AC28" s="87">
        <v>10314953</v>
      </c>
      <c r="AD28" s="87">
        <v>60905</v>
      </c>
      <c r="AE28" s="87" t="s">
        <v>167</v>
      </c>
      <c r="AF28" s="87">
        <v>311598</v>
      </c>
      <c r="AG28" s="87">
        <v>10687456</v>
      </c>
      <c r="AH28" s="87">
        <v>10356798</v>
      </c>
      <c r="AI28" s="87">
        <v>1462544</v>
      </c>
      <c r="AJ28" s="87">
        <v>1287337</v>
      </c>
      <c r="AK28" s="87">
        <v>10687456</v>
      </c>
      <c r="AL28" s="87">
        <v>1635466</v>
      </c>
      <c r="AM28" s="87">
        <v>853407</v>
      </c>
      <c r="AN28" s="87">
        <v>2488873</v>
      </c>
      <c r="AO28" s="87">
        <v>4106</v>
      </c>
      <c r="AP28" s="87">
        <v>137479</v>
      </c>
      <c r="AQ28" s="87">
        <v>9929</v>
      </c>
      <c r="AR28" s="87">
        <v>151514</v>
      </c>
      <c r="AS28" s="87" t="s">
        <v>167</v>
      </c>
      <c r="AT28" s="87">
        <v>151514</v>
      </c>
      <c r="AU28" s="87">
        <v>2349</v>
      </c>
      <c r="AV28" s="87" t="s">
        <v>167</v>
      </c>
      <c r="AW28" s="87">
        <v>156147</v>
      </c>
      <c r="AX28" s="87">
        <v>62178</v>
      </c>
      <c r="AY28" s="87">
        <v>58781</v>
      </c>
      <c r="AZ28" s="87">
        <v>3397</v>
      </c>
      <c r="BA28" s="87">
        <v>181</v>
      </c>
      <c r="BB28" s="87">
        <v>7468</v>
      </c>
      <c r="BC28" s="87">
        <v>299078</v>
      </c>
      <c r="BD28" s="87">
        <v>258645</v>
      </c>
      <c r="BE28" s="87">
        <v>-40433</v>
      </c>
      <c r="BF28" s="87">
        <v>138383</v>
      </c>
      <c r="BG28" s="87">
        <v>159756</v>
      </c>
      <c r="BH28" s="87">
        <v>21373</v>
      </c>
      <c r="BI28" s="87">
        <v>145293</v>
      </c>
      <c r="BJ28" s="87">
        <v>144633</v>
      </c>
      <c r="BK28" s="87">
        <v>-660</v>
      </c>
      <c r="BL28" s="87">
        <v>582754</v>
      </c>
      <c r="BM28" s="87">
        <v>563034</v>
      </c>
      <c r="BN28" s="87">
        <v>-19720</v>
      </c>
      <c r="BO28" s="87">
        <v>840742</v>
      </c>
      <c r="BP28" s="210">
        <f t="shared" si="0"/>
        <v>3.6984611835601915E-2</v>
      </c>
      <c r="BQ28" s="48">
        <v>105092.75</v>
      </c>
      <c r="BR28" s="87">
        <v>3783</v>
      </c>
      <c r="BS28" s="87">
        <v>101</v>
      </c>
      <c r="BT28" s="87">
        <v>1304</v>
      </c>
      <c r="BU28" s="87" t="s">
        <v>167</v>
      </c>
      <c r="BV28" s="87">
        <v>48836</v>
      </c>
      <c r="BW28" s="87">
        <v>54024</v>
      </c>
      <c r="BX28" s="87" t="s">
        <v>167</v>
      </c>
      <c r="BY28" s="84"/>
    </row>
    <row r="29" spans="1:77" ht="15" customHeight="1">
      <c r="A29" s="10" t="s">
        <v>42</v>
      </c>
      <c r="B29" s="226">
        <v>8</v>
      </c>
      <c r="C29" s="87" t="s">
        <v>167</v>
      </c>
      <c r="D29" s="87">
        <v>8</v>
      </c>
      <c r="E29" s="87">
        <v>1124</v>
      </c>
      <c r="F29" s="87">
        <v>43</v>
      </c>
      <c r="G29" s="87">
        <v>71</v>
      </c>
      <c r="H29" s="87">
        <v>18</v>
      </c>
      <c r="I29" s="87">
        <v>19</v>
      </c>
      <c r="J29" s="87">
        <v>4</v>
      </c>
      <c r="K29" s="87" t="s">
        <v>167</v>
      </c>
      <c r="L29" s="87" t="s">
        <v>167</v>
      </c>
      <c r="M29" s="87">
        <v>1214</v>
      </c>
      <c r="N29" s="87">
        <v>65</v>
      </c>
      <c r="O29" s="87">
        <v>1279</v>
      </c>
      <c r="P29" s="87" t="s">
        <v>167</v>
      </c>
      <c r="Q29" s="87" t="s">
        <v>167</v>
      </c>
      <c r="R29" s="87">
        <v>15399</v>
      </c>
      <c r="S29" s="87">
        <v>813960</v>
      </c>
      <c r="T29" s="87">
        <v>62910</v>
      </c>
      <c r="U29" s="87">
        <v>876870</v>
      </c>
      <c r="V29" s="87">
        <v>48391220</v>
      </c>
      <c r="W29" s="87">
        <v>257996</v>
      </c>
      <c r="X29" s="87">
        <v>574256</v>
      </c>
      <c r="Y29" s="87">
        <v>278374</v>
      </c>
      <c r="Z29" s="87">
        <v>192645</v>
      </c>
      <c r="AA29" s="87">
        <v>10686178</v>
      </c>
      <c r="AB29" s="87">
        <v>60380669</v>
      </c>
      <c r="AC29" s="87">
        <v>60369037</v>
      </c>
      <c r="AD29" s="87">
        <v>317369</v>
      </c>
      <c r="AE29" s="87" t="s">
        <v>167</v>
      </c>
      <c r="AF29" s="87">
        <v>10710027</v>
      </c>
      <c r="AG29" s="87">
        <v>71396433</v>
      </c>
      <c r="AH29" s="87">
        <v>58820816</v>
      </c>
      <c r="AI29" s="87">
        <v>10200800</v>
      </c>
      <c r="AJ29" s="87">
        <v>7475436</v>
      </c>
      <c r="AK29" s="87">
        <v>71396433</v>
      </c>
      <c r="AL29" s="87">
        <v>5178634</v>
      </c>
      <c r="AM29" s="87">
        <v>306620</v>
      </c>
      <c r="AN29" s="87">
        <v>5485254</v>
      </c>
      <c r="AO29" s="87">
        <v>143038</v>
      </c>
      <c r="AP29" s="87">
        <v>379664</v>
      </c>
      <c r="AQ29" s="87">
        <v>37718</v>
      </c>
      <c r="AR29" s="87">
        <v>560420</v>
      </c>
      <c r="AS29" s="87" t="s">
        <v>167</v>
      </c>
      <c r="AT29" s="87">
        <v>560420</v>
      </c>
      <c r="AU29" s="87">
        <v>452413</v>
      </c>
      <c r="AV29" s="87">
        <v>85693</v>
      </c>
      <c r="AW29" s="87">
        <v>859774</v>
      </c>
      <c r="AX29" s="87">
        <v>1033361</v>
      </c>
      <c r="AY29" s="87">
        <v>666903</v>
      </c>
      <c r="AZ29" s="87">
        <v>366458</v>
      </c>
      <c r="BA29" s="87">
        <v>141</v>
      </c>
      <c r="BB29" s="87">
        <v>31005</v>
      </c>
      <c r="BC29" s="87">
        <v>3728854</v>
      </c>
      <c r="BD29" s="87">
        <v>1823069</v>
      </c>
      <c r="BE29" s="87">
        <v>-1905785</v>
      </c>
      <c r="BF29" s="87">
        <v>6281442</v>
      </c>
      <c r="BG29" s="87">
        <v>6321637</v>
      </c>
      <c r="BH29" s="87">
        <v>40195</v>
      </c>
      <c r="BI29" s="87">
        <v>3492250</v>
      </c>
      <c r="BJ29" s="87">
        <v>2579127</v>
      </c>
      <c r="BK29" s="87">
        <v>-913123</v>
      </c>
      <c r="BL29" s="87">
        <v>13502546</v>
      </c>
      <c r="BM29" s="87">
        <v>10723833</v>
      </c>
      <c r="BN29" s="87">
        <v>-2778713</v>
      </c>
      <c r="BO29" s="87">
        <v>976012</v>
      </c>
      <c r="BP29" s="210">
        <f t="shared" si="0"/>
        <v>4.2935198868249112E-2</v>
      </c>
      <c r="BQ29" s="48">
        <v>122001.5</v>
      </c>
      <c r="BR29" s="87" t="s">
        <v>173</v>
      </c>
      <c r="BS29" s="87">
        <v>534</v>
      </c>
      <c r="BT29" s="87">
        <v>13188</v>
      </c>
      <c r="BU29" s="87" t="s">
        <v>173</v>
      </c>
      <c r="BV29" s="87" t="s">
        <v>173</v>
      </c>
      <c r="BW29" s="87">
        <v>78662</v>
      </c>
      <c r="BX29" s="87" t="s">
        <v>174</v>
      </c>
      <c r="BY29" s="84"/>
    </row>
    <row r="30" spans="1:77" ht="15" customHeight="1">
      <c r="A30" s="10" t="s">
        <v>80</v>
      </c>
      <c r="B30" s="226">
        <v>15</v>
      </c>
      <c r="C30" s="87" t="s">
        <v>167</v>
      </c>
      <c r="D30" s="87">
        <v>15</v>
      </c>
      <c r="E30" s="87">
        <v>767</v>
      </c>
      <c r="F30" s="87">
        <v>103</v>
      </c>
      <c r="G30" s="87">
        <v>67</v>
      </c>
      <c r="H30" s="87">
        <v>21</v>
      </c>
      <c r="I30" s="87">
        <v>7</v>
      </c>
      <c r="J30" s="87">
        <v>1</v>
      </c>
      <c r="K30" s="87" t="s">
        <v>167</v>
      </c>
      <c r="L30" s="87" t="s">
        <v>167</v>
      </c>
      <c r="M30" s="87">
        <v>841</v>
      </c>
      <c r="N30" s="87">
        <v>125</v>
      </c>
      <c r="O30" s="87">
        <v>966</v>
      </c>
      <c r="P30" s="87">
        <v>3</v>
      </c>
      <c r="Q30" s="87" t="s">
        <v>167</v>
      </c>
      <c r="R30" s="87">
        <v>10973</v>
      </c>
      <c r="S30" s="87">
        <v>436291</v>
      </c>
      <c r="T30" s="87">
        <v>9376</v>
      </c>
      <c r="U30" s="87">
        <v>445667</v>
      </c>
      <c r="V30" s="87">
        <v>1184906</v>
      </c>
      <c r="W30" s="87">
        <v>23718</v>
      </c>
      <c r="X30" s="87">
        <v>30779</v>
      </c>
      <c r="Y30" s="87">
        <v>327411</v>
      </c>
      <c r="Z30" s="87">
        <v>40567</v>
      </c>
      <c r="AA30" s="87">
        <v>49330</v>
      </c>
      <c r="AB30" s="87">
        <v>1656711</v>
      </c>
      <c r="AC30" s="87">
        <v>2525347</v>
      </c>
      <c r="AD30" s="87">
        <v>251830</v>
      </c>
      <c r="AE30" s="87" t="s">
        <v>167</v>
      </c>
      <c r="AF30" s="87">
        <v>129650</v>
      </c>
      <c r="AG30" s="87">
        <v>2906827</v>
      </c>
      <c r="AH30" s="87">
        <v>2765486</v>
      </c>
      <c r="AI30" s="87">
        <v>1159717</v>
      </c>
      <c r="AJ30" s="87">
        <v>1104945</v>
      </c>
      <c r="AK30" s="87">
        <v>2906827</v>
      </c>
      <c r="AL30" s="87">
        <v>239350</v>
      </c>
      <c r="AM30" s="87">
        <v>452910</v>
      </c>
      <c r="AN30" s="87">
        <v>692260</v>
      </c>
      <c r="AO30" s="87">
        <v>9599</v>
      </c>
      <c r="AP30" s="87">
        <v>13241</v>
      </c>
      <c r="AQ30" s="87">
        <v>3944</v>
      </c>
      <c r="AR30" s="87">
        <v>26784</v>
      </c>
      <c r="AS30" s="87">
        <v>2372</v>
      </c>
      <c r="AT30" s="87">
        <v>29156</v>
      </c>
      <c r="AU30" s="87">
        <v>539</v>
      </c>
      <c r="AV30" s="87">
        <v>2197</v>
      </c>
      <c r="AW30" s="87">
        <v>43081</v>
      </c>
      <c r="AX30" s="87">
        <v>2125</v>
      </c>
      <c r="AY30" s="87">
        <v>1695</v>
      </c>
      <c r="AZ30" s="87">
        <v>430</v>
      </c>
      <c r="BA30" s="87">
        <v>2322</v>
      </c>
      <c r="BB30" s="87">
        <v>19566</v>
      </c>
      <c r="BC30" s="87">
        <v>87254</v>
      </c>
      <c r="BD30" s="87">
        <v>72780</v>
      </c>
      <c r="BE30" s="87">
        <v>-14474</v>
      </c>
      <c r="BF30" s="87">
        <v>66481</v>
      </c>
      <c r="BG30" s="87">
        <v>69264</v>
      </c>
      <c r="BH30" s="87">
        <v>2783</v>
      </c>
      <c r="BI30" s="87">
        <v>110465</v>
      </c>
      <c r="BJ30" s="87">
        <v>110616</v>
      </c>
      <c r="BK30" s="87">
        <v>151</v>
      </c>
      <c r="BL30" s="87">
        <v>264200</v>
      </c>
      <c r="BM30" s="87">
        <v>252660</v>
      </c>
      <c r="BN30" s="87">
        <v>-11540</v>
      </c>
      <c r="BO30" s="87">
        <v>433689</v>
      </c>
      <c r="BP30" s="210">
        <f t="shared" si="0"/>
        <v>1.9078170618775269E-2</v>
      </c>
      <c r="BQ30" s="48">
        <v>28912.6</v>
      </c>
      <c r="BR30" s="87">
        <v>247</v>
      </c>
      <c r="BS30" s="87">
        <v>114</v>
      </c>
      <c r="BT30" s="87">
        <v>83</v>
      </c>
      <c r="BU30" s="87">
        <v>2</v>
      </c>
      <c r="BV30" s="87">
        <v>50</v>
      </c>
      <c r="BW30" s="87">
        <v>496</v>
      </c>
      <c r="BX30" s="87" t="s">
        <v>167</v>
      </c>
      <c r="BY30" s="84"/>
    </row>
    <row r="31" spans="1:77" ht="15" customHeight="1">
      <c r="A31" s="10" t="s">
        <v>43</v>
      </c>
      <c r="B31" s="226">
        <v>26</v>
      </c>
      <c r="C31" s="87" t="s">
        <v>167</v>
      </c>
      <c r="D31" s="87">
        <v>26</v>
      </c>
      <c r="E31" s="87">
        <v>2574</v>
      </c>
      <c r="F31" s="87">
        <v>481</v>
      </c>
      <c r="G31" s="87">
        <v>61</v>
      </c>
      <c r="H31" s="87">
        <v>243</v>
      </c>
      <c r="I31" s="87">
        <v>49</v>
      </c>
      <c r="J31" s="87">
        <v>14</v>
      </c>
      <c r="K31" s="87" t="s">
        <v>167</v>
      </c>
      <c r="L31" s="87" t="s">
        <v>167</v>
      </c>
      <c r="M31" s="87">
        <v>2594</v>
      </c>
      <c r="N31" s="87">
        <v>738</v>
      </c>
      <c r="O31" s="87">
        <v>3332</v>
      </c>
      <c r="P31" s="87">
        <v>2</v>
      </c>
      <c r="Q31" s="87">
        <v>1</v>
      </c>
      <c r="R31" s="87">
        <v>39904</v>
      </c>
      <c r="S31" s="87">
        <v>1499894</v>
      </c>
      <c r="T31" s="87">
        <v>61164</v>
      </c>
      <c r="U31" s="87">
        <v>1561058</v>
      </c>
      <c r="V31" s="87">
        <v>5549610</v>
      </c>
      <c r="W31" s="87">
        <v>20206</v>
      </c>
      <c r="X31" s="87">
        <v>62309</v>
      </c>
      <c r="Y31" s="87">
        <v>1508663</v>
      </c>
      <c r="Z31" s="87">
        <v>290700</v>
      </c>
      <c r="AA31" s="87">
        <v>9056</v>
      </c>
      <c r="AB31" s="87">
        <v>7440544</v>
      </c>
      <c r="AC31" s="87">
        <v>10839219</v>
      </c>
      <c r="AD31" s="87">
        <v>427660</v>
      </c>
      <c r="AE31" s="87">
        <v>25735</v>
      </c>
      <c r="AF31" s="87">
        <v>428519</v>
      </c>
      <c r="AG31" s="87">
        <v>11721133</v>
      </c>
      <c r="AH31" s="87">
        <v>11257251</v>
      </c>
      <c r="AI31" s="87">
        <v>4003145</v>
      </c>
      <c r="AJ31" s="87">
        <v>3811983</v>
      </c>
      <c r="AK31" s="87">
        <v>11721133</v>
      </c>
      <c r="AL31" s="87">
        <v>2238160</v>
      </c>
      <c r="AM31" s="87">
        <v>677592</v>
      </c>
      <c r="AN31" s="87">
        <v>2915752</v>
      </c>
      <c r="AO31" s="87">
        <v>94868</v>
      </c>
      <c r="AP31" s="87">
        <v>77157</v>
      </c>
      <c r="AQ31" s="87">
        <v>33711</v>
      </c>
      <c r="AR31" s="87">
        <v>205736</v>
      </c>
      <c r="AS31" s="87">
        <v>31648</v>
      </c>
      <c r="AT31" s="87">
        <v>237384</v>
      </c>
      <c r="AU31" s="87">
        <v>4446</v>
      </c>
      <c r="AV31" s="87">
        <v>55</v>
      </c>
      <c r="AW31" s="87">
        <v>181534</v>
      </c>
      <c r="AX31" s="87">
        <v>227065</v>
      </c>
      <c r="AY31" s="87">
        <v>202394</v>
      </c>
      <c r="AZ31" s="87">
        <v>24671</v>
      </c>
      <c r="BA31" s="87">
        <v>2525</v>
      </c>
      <c r="BB31" s="87">
        <v>21884</v>
      </c>
      <c r="BC31" s="87">
        <v>195890</v>
      </c>
      <c r="BD31" s="87">
        <v>237756</v>
      </c>
      <c r="BE31" s="87">
        <v>41866</v>
      </c>
      <c r="BF31" s="87">
        <v>602525</v>
      </c>
      <c r="BG31" s="87">
        <v>551031</v>
      </c>
      <c r="BH31" s="87">
        <v>-51494</v>
      </c>
      <c r="BI31" s="87">
        <v>349078</v>
      </c>
      <c r="BJ31" s="87">
        <v>371114</v>
      </c>
      <c r="BK31" s="87">
        <v>22036</v>
      </c>
      <c r="BL31" s="87">
        <v>1147493</v>
      </c>
      <c r="BM31" s="87">
        <v>1159901</v>
      </c>
      <c r="BN31" s="87">
        <v>12408</v>
      </c>
      <c r="BO31" s="87">
        <v>810894</v>
      </c>
      <c r="BP31" s="210">
        <f t="shared" si="0"/>
        <v>3.5671585135295461E-2</v>
      </c>
      <c r="BQ31" s="48">
        <v>31188.23076923077</v>
      </c>
      <c r="BR31" s="87">
        <v>763</v>
      </c>
      <c r="BS31" s="87">
        <v>695</v>
      </c>
      <c r="BT31" s="87">
        <v>553</v>
      </c>
      <c r="BU31" s="87" t="s">
        <v>167</v>
      </c>
      <c r="BV31" s="87">
        <v>2</v>
      </c>
      <c r="BW31" s="87">
        <v>2013</v>
      </c>
      <c r="BX31" s="87" t="s">
        <v>167</v>
      </c>
      <c r="BY31" s="84"/>
    </row>
    <row r="32" spans="1:77" ht="15" customHeight="1">
      <c r="A32" s="10" t="s">
        <v>44</v>
      </c>
      <c r="B32" s="226">
        <v>50</v>
      </c>
      <c r="C32" s="87" t="s">
        <v>167</v>
      </c>
      <c r="D32" s="87">
        <v>50</v>
      </c>
      <c r="E32" s="87">
        <v>3399</v>
      </c>
      <c r="F32" s="87">
        <v>295</v>
      </c>
      <c r="G32" s="87">
        <v>501</v>
      </c>
      <c r="H32" s="87">
        <v>128</v>
      </c>
      <c r="I32" s="87">
        <v>611</v>
      </c>
      <c r="J32" s="87">
        <v>101</v>
      </c>
      <c r="K32" s="87" t="s">
        <v>167</v>
      </c>
      <c r="L32" s="87" t="s">
        <v>167</v>
      </c>
      <c r="M32" s="87">
        <v>4345</v>
      </c>
      <c r="N32" s="87">
        <v>515</v>
      </c>
      <c r="O32" s="87">
        <v>4860</v>
      </c>
      <c r="P32" s="87" t="s">
        <v>167</v>
      </c>
      <c r="Q32" s="87" t="s">
        <v>167</v>
      </c>
      <c r="R32" s="87">
        <v>57837</v>
      </c>
      <c r="S32" s="87">
        <v>1851867</v>
      </c>
      <c r="T32" s="87">
        <v>352024</v>
      </c>
      <c r="U32" s="87">
        <v>2203891</v>
      </c>
      <c r="V32" s="87">
        <v>6693203</v>
      </c>
      <c r="W32" s="87">
        <v>150968</v>
      </c>
      <c r="X32" s="87">
        <v>172632</v>
      </c>
      <c r="Y32" s="87">
        <v>1639257</v>
      </c>
      <c r="Z32" s="87">
        <v>238313</v>
      </c>
      <c r="AA32" s="87">
        <v>61635</v>
      </c>
      <c r="AB32" s="87">
        <v>8956008</v>
      </c>
      <c r="AC32" s="87">
        <v>13150163</v>
      </c>
      <c r="AD32" s="87">
        <v>253146</v>
      </c>
      <c r="AE32" s="87">
        <v>7465</v>
      </c>
      <c r="AF32" s="87">
        <v>556121</v>
      </c>
      <c r="AG32" s="87">
        <v>13966895</v>
      </c>
      <c r="AH32" s="87">
        <v>13615090</v>
      </c>
      <c r="AI32" s="87">
        <v>4801337</v>
      </c>
      <c r="AJ32" s="87">
        <v>4519987</v>
      </c>
      <c r="AK32" s="87">
        <v>13966895</v>
      </c>
      <c r="AL32" s="87">
        <v>2686431</v>
      </c>
      <c r="AM32" s="87">
        <v>1369251</v>
      </c>
      <c r="AN32" s="87">
        <v>4055682</v>
      </c>
      <c r="AO32" s="87">
        <v>65428</v>
      </c>
      <c r="AP32" s="87">
        <v>351448</v>
      </c>
      <c r="AQ32" s="87">
        <v>147092</v>
      </c>
      <c r="AR32" s="87">
        <v>563968</v>
      </c>
      <c r="AS32" s="87">
        <v>90733</v>
      </c>
      <c r="AT32" s="87">
        <v>654701</v>
      </c>
      <c r="AU32" s="87">
        <v>199209</v>
      </c>
      <c r="AV32" s="87">
        <v>29419</v>
      </c>
      <c r="AW32" s="87">
        <v>493131</v>
      </c>
      <c r="AX32" s="87">
        <v>554037</v>
      </c>
      <c r="AY32" s="87">
        <v>597279</v>
      </c>
      <c r="AZ32" s="87">
        <v>-43242</v>
      </c>
      <c r="BA32" s="87">
        <v>37461</v>
      </c>
      <c r="BB32" s="87">
        <v>78759</v>
      </c>
      <c r="BC32" s="87">
        <v>427766</v>
      </c>
      <c r="BD32" s="87">
        <v>412306</v>
      </c>
      <c r="BE32" s="87">
        <v>-15460</v>
      </c>
      <c r="BF32" s="87">
        <v>1715312</v>
      </c>
      <c r="BG32" s="87">
        <v>1942553</v>
      </c>
      <c r="BH32" s="87">
        <v>227241</v>
      </c>
      <c r="BI32" s="87">
        <v>538632</v>
      </c>
      <c r="BJ32" s="87">
        <v>482994</v>
      </c>
      <c r="BK32" s="87">
        <v>-55638</v>
      </c>
      <c r="BL32" s="87">
        <v>2681710</v>
      </c>
      <c r="BM32" s="87">
        <v>2837853</v>
      </c>
      <c r="BN32" s="87">
        <v>156143</v>
      </c>
      <c r="BO32" s="87">
        <v>1436035</v>
      </c>
      <c r="BP32" s="210">
        <f t="shared" si="0"/>
        <v>6.3171813775615579E-2</v>
      </c>
      <c r="BQ32" s="48">
        <v>28720.7</v>
      </c>
      <c r="BR32" s="87">
        <v>2093</v>
      </c>
      <c r="BS32" s="87">
        <v>835</v>
      </c>
      <c r="BT32" s="87">
        <v>419</v>
      </c>
      <c r="BU32" s="87">
        <v>6</v>
      </c>
      <c r="BV32" s="87" t="s">
        <v>167</v>
      </c>
      <c r="BW32" s="87">
        <v>3353</v>
      </c>
      <c r="BX32" s="87" t="s">
        <v>167</v>
      </c>
      <c r="BY32" s="84"/>
    </row>
    <row r="33" spans="1:77" ht="15" customHeight="1">
      <c r="A33" s="10" t="s">
        <v>45</v>
      </c>
      <c r="B33" s="226">
        <v>3</v>
      </c>
      <c r="C33" s="87" t="s">
        <v>167</v>
      </c>
      <c r="D33" s="87">
        <v>3</v>
      </c>
      <c r="E33" s="87">
        <v>66</v>
      </c>
      <c r="F33" s="87">
        <v>38</v>
      </c>
      <c r="G33" s="87">
        <v>4</v>
      </c>
      <c r="H33" s="87">
        <v>14</v>
      </c>
      <c r="I33" s="87">
        <v>9</v>
      </c>
      <c r="J33" s="87">
        <v>12</v>
      </c>
      <c r="K33" s="87" t="s">
        <v>167</v>
      </c>
      <c r="L33" s="87" t="s">
        <v>167</v>
      </c>
      <c r="M33" s="87">
        <v>79</v>
      </c>
      <c r="N33" s="87">
        <v>64</v>
      </c>
      <c r="O33" s="87">
        <v>143</v>
      </c>
      <c r="P33" s="87" t="s">
        <v>167</v>
      </c>
      <c r="Q33" s="87" t="s">
        <v>167</v>
      </c>
      <c r="R33" s="87">
        <v>1730</v>
      </c>
      <c r="S33" s="87">
        <v>40587</v>
      </c>
      <c r="T33" s="87">
        <v>9780</v>
      </c>
      <c r="U33" s="87">
        <v>50367</v>
      </c>
      <c r="V33" s="87">
        <v>13343</v>
      </c>
      <c r="W33" s="87">
        <v>554</v>
      </c>
      <c r="X33" s="87">
        <v>2005</v>
      </c>
      <c r="Y33" s="87" t="s">
        <v>167</v>
      </c>
      <c r="Z33" s="87">
        <v>340</v>
      </c>
      <c r="AA33" s="87">
        <v>528</v>
      </c>
      <c r="AB33" s="87">
        <v>16770</v>
      </c>
      <c r="AC33" s="87">
        <v>20229</v>
      </c>
      <c r="AD33" s="87">
        <v>76125</v>
      </c>
      <c r="AE33" s="87" t="s">
        <v>167</v>
      </c>
      <c r="AF33" s="87">
        <v>528</v>
      </c>
      <c r="AG33" s="87">
        <v>96882</v>
      </c>
      <c r="AH33" s="87">
        <v>96024</v>
      </c>
      <c r="AI33" s="87">
        <v>74306</v>
      </c>
      <c r="AJ33" s="87">
        <v>68980</v>
      </c>
      <c r="AK33" s="87">
        <v>96882</v>
      </c>
      <c r="AL33" s="87">
        <v>29045</v>
      </c>
      <c r="AM33" s="87">
        <v>31656</v>
      </c>
      <c r="AN33" s="87">
        <v>60701</v>
      </c>
      <c r="AO33" s="87">
        <v>161</v>
      </c>
      <c r="AP33" s="87">
        <v>1298</v>
      </c>
      <c r="AQ33" s="87">
        <v>286</v>
      </c>
      <c r="AR33" s="87">
        <v>1745</v>
      </c>
      <c r="AS33" s="87" t="s">
        <v>167</v>
      </c>
      <c r="AT33" s="87">
        <v>1745</v>
      </c>
      <c r="AU33" s="87">
        <v>180</v>
      </c>
      <c r="AV33" s="87" t="s">
        <v>167</v>
      </c>
      <c r="AW33" s="87">
        <v>4996</v>
      </c>
      <c r="AX33" s="87">
        <v>2660</v>
      </c>
      <c r="AY33" s="87">
        <v>2660</v>
      </c>
      <c r="AZ33" s="87" t="s">
        <v>167</v>
      </c>
      <c r="BA33" s="87" t="s">
        <v>167</v>
      </c>
      <c r="BB33" s="87">
        <v>449</v>
      </c>
      <c r="BC33" s="87">
        <v>155</v>
      </c>
      <c r="BD33" s="87">
        <v>156</v>
      </c>
      <c r="BE33" s="87">
        <v>1</v>
      </c>
      <c r="BF33" s="87">
        <v>1182</v>
      </c>
      <c r="BG33" s="87">
        <v>851</v>
      </c>
      <c r="BH33" s="87">
        <v>-331</v>
      </c>
      <c r="BI33" s="87">
        <v>3856</v>
      </c>
      <c r="BJ33" s="87">
        <v>3835</v>
      </c>
      <c r="BK33" s="87">
        <v>-21</v>
      </c>
      <c r="BL33" s="87">
        <v>5193</v>
      </c>
      <c r="BM33" s="87">
        <v>4842</v>
      </c>
      <c r="BN33" s="87">
        <v>-351</v>
      </c>
      <c r="BO33" s="87">
        <v>8074</v>
      </c>
      <c r="BP33" s="210">
        <f t="shared" si="0"/>
        <v>3.5517882532411829E-4</v>
      </c>
      <c r="BQ33" s="48">
        <v>2691.3333333333335</v>
      </c>
      <c r="BR33" s="87" t="s">
        <v>167</v>
      </c>
      <c r="BS33" s="87">
        <v>12</v>
      </c>
      <c r="BT33" s="87" t="s">
        <v>167</v>
      </c>
      <c r="BU33" s="87" t="s">
        <v>167</v>
      </c>
      <c r="BV33" s="87" t="s">
        <v>167</v>
      </c>
      <c r="BW33" s="87">
        <v>12</v>
      </c>
      <c r="BX33" s="87" t="s">
        <v>167</v>
      </c>
      <c r="BY33" s="84"/>
    </row>
    <row r="34" spans="1:77" ht="15" customHeight="1">
      <c r="A34" s="10" t="s">
        <v>46</v>
      </c>
      <c r="B34" s="226">
        <v>11</v>
      </c>
      <c r="C34" s="87" t="s">
        <v>167</v>
      </c>
      <c r="D34" s="87">
        <v>11</v>
      </c>
      <c r="E34" s="87">
        <v>1653</v>
      </c>
      <c r="F34" s="87">
        <v>358</v>
      </c>
      <c r="G34" s="87">
        <v>166</v>
      </c>
      <c r="H34" s="87">
        <v>206</v>
      </c>
      <c r="I34" s="87">
        <v>349</v>
      </c>
      <c r="J34" s="87">
        <v>91</v>
      </c>
      <c r="K34" s="87" t="s">
        <v>167</v>
      </c>
      <c r="L34" s="87" t="s">
        <v>167</v>
      </c>
      <c r="M34" s="87">
        <v>2038</v>
      </c>
      <c r="N34" s="87">
        <v>608</v>
      </c>
      <c r="O34" s="87">
        <v>2646</v>
      </c>
      <c r="P34" s="87" t="s">
        <v>167</v>
      </c>
      <c r="Q34" s="87" t="s">
        <v>167</v>
      </c>
      <c r="R34" s="87">
        <v>33172</v>
      </c>
      <c r="S34" s="87">
        <v>792257</v>
      </c>
      <c r="T34" s="87">
        <v>206593</v>
      </c>
      <c r="U34" s="87">
        <v>998850</v>
      </c>
      <c r="V34" s="87">
        <v>864189</v>
      </c>
      <c r="W34" s="87">
        <v>65587</v>
      </c>
      <c r="X34" s="87">
        <v>379895</v>
      </c>
      <c r="Y34" s="87">
        <v>270946</v>
      </c>
      <c r="Z34" s="87">
        <v>114025</v>
      </c>
      <c r="AA34" s="87">
        <v>124697</v>
      </c>
      <c r="AB34" s="87">
        <v>1819339</v>
      </c>
      <c r="AC34" s="87">
        <v>2318946</v>
      </c>
      <c r="AD34" s="87">
        <v>1612908</v>
      </c>
      <c r="AE34" s="87" t="s">
        <v>167</v>
      </c>
      <c r="AF34" s="87">
        <v>149614</v>
      </c>
      <c r="AG34" s="87">
        <v>4081468</v>
      </c>
      <c r="AH34" s="87">
        <v>3859342</v>
      </c>
      <c r="AI34" s="87">
        <v>2095211</v>
      </c>
      <c r="AJ34" s="87">
        <v>1974577</v>
      </c>
      <c r="AK34" s="87">
        <v>4081468</v>
      </c>
      <c r="AL34" s="87">
        <v>188490</v>
      </c>
      <c r="AM34" s="87">
        <v>274552</v>
      </c>
      <c r="AN34" s="87">
        <v>463042</v>
      </c>
      <c r="AO34" s="87" t="s">
        <v>167</v>
      </c>
      <c r="AP34" s="87">
        <v>3778</v>
      </c>
      <c r="AQ34" s="87">
        <v>5694</v>
      </c>
      <c r="AR34" s="87">
        <v>9472</v>
      </c>
      <c r="AS34" s="87" t="s">
        <v>167</v>
      </c>
      <c r="AT34" s="87">
        <v>9472</v>
      </c>
      <c r="AU34" s="87">
        <v>225</v>
      </c>
      <c r="AV34" s="87" t="s">
        <v>167</v>
      </c>
      <c r="AW34" s="87">
        <v>48122</v>
      </c>
      <c r="AX34" s="87" t="s">
        <v>167</v>
      </c>
      <c r="AY34" s="87" t="s">
        <v>167</v>
      </c>
      <c r="AZ34" s="87" t="s">
        <v>167</v>
      </c>
      <c r="BA34" s="87">
        <v>783</v>
      </c>
      <c r="BB34" s="87">
        <v>47776</v>
      </c>
      <c r="BC34" s="87">
        <v>35898</v>
      </c>
      <c r="BD34" s="87">
        <v>8280</v>
      </c>
      <c r="BE34" s="87">
        <v>-27618</v>
      </c>
      <c r="BF34" s="87">
        <v>345661</v>
      </c>
      <c r="BG34" s="87">
        <v>300767</v>
      </c>
      <c r="BH34" s="87">
        <v>-44894</v>
      </c>
      <c r="BI34" s="87">
        <v>27443</v>
      </c>
      <c r="BJ34" s="87">
        <v>26717</v>
      </c>
      <c r="BK34" s="87">
        <v>-726</v>
      </c>
      <c r="BL34" s="87">
        <v>409002</v>
      </c>
      <c r="BM34" s="87">
        <v>335764</v>
      </c>
      <c r="BN34" s="87">
        <v>-73238</v>
      </c>
      <c r="BO34" s="87">
        <v>374712</v>
      </c>
      <c r="BP34" s="210">
        <f t="shared" si="0"/>
        <v>1.648374634565903E-2</v>
      </c>
      <c r="BQ34" s="48">
        <v>34064.727272727272</v>
      </c>
      <c r="BR34" s="87">
        <v>9800</v>
      </c>
      <c r="BS34" s="87">
        <v>815</v>
      </c>
      <c r="BT34" s="87">
        <v>1081</v>
      </c>
      <c r="BU34" s="87" t="s">
        <v>167</v>
      </c>
      <c r="BV34" s="87">
        <v>3500</v>
      </c>
      <c r="BW34" s="87">
        <v>15196</v>
      </c>
      <c r="BX34" s="87" t="s">
        <v>167</v>
      </c>
      <c r="BY34" s="84"/>
    </row>
    <row r="35" spans="1:77" ht="15" customHeight="1">
      <c r="A35" s="10" t="s">
        <v>47</v>
      </c>
      <c r="B35" s="226">
        <v>21</v>
      </c>
      <c r="C35" s="87" t="s">
        <v>167</v>
      </c>
      <c r="D35" s="87">
        <v>21</v>
      </c>
      <c r="E35" s="87">
        <v>2310</v>
      </c>
      <c r="F35" s="87">
        <v>436</v>
      </c>
      <c r="G35" s="87">
        <v>86</v>
      </c>
      <c r="H35" s="87">
        <v>257</v>
      </c>
      <c r="I35" s="87">
        <v>166</v>
      </c>
      <c r="J35" s="87">
        <v>100</v>
      </c>
      <c r="K35" s="87" t="s">
        <v>167</v>
      </c>
      <c r="L35" s="87" t="s">
        <v>167</v>
      </c>
      <c r="M35" s="87">
        <v>2485</v>
      </c>
      <c r="N35" s="87">
        <v>781</v>
      </c>
      <c r="O35" s="87">
        <v>3266</v>
      </c>
      <c r="P35" s="87" t="s">
        <v>167</v>
      </c>
      <c r="Q35" s="87" t="s">
        <v>167</v>
      </c>
      <c r="R35" s="87">
        <v>39844</v>
      </c>
      <c r="S35" s="87">
        <v>1619813</v>
      </c>
      <c r="T35" s="87">
        <v>229570</v>
      </c>
      <c r="U35" s="87">
        <v>1849383</v>
      </c>
      <c r="V35" s="87">
        <v>4289137</v>
      </c>
      <c r="W35" s="87">
        <v>13872</v>
      </c>
      <c r="X35" s="87">
        <v>105072</v>
      </c>
      <c r="Y35" s="87">
        <v>440882</v>
      </c>
      <c r="Z35" s="87">
        <v>301890</v>
      </c>
      <c r="AA35" s="87">
        <v>180981</v>
      </c>
      <c r="AB35" s="87">
        <v>5331834</v>
      </c>
      <c r="AC35" s="87">
        <v>11199632</v>
      </c>
      <c r="AD35" s="87">
        <v>89184</v>
      </c>
      <c r="AE35" s="87" t="s">
        <v>167</v>
      </c>
      <c r="AF35" s="87">
        <v>202332</v>
      </c>
      <c r="AG35" s="87">
        <v>11491148</v>
      </c>
      <c r="AH35" s="87">
        <v>11066452</v>
      </c>
      <c r="AI35" s="87">
        <v>5873217</v>
      </c>
      <c r="AJ35" s="87">
        <v>5242576</v>
      </c>
      <c r="AK35" s="87">
        <v>11491148</v>
      </c>
      <c r="AL35" s="87">
        <v>5642965</v>
      </c>
      <c r="AM35" s="87">
        <v>1407136</v>
      </c>
      <c r="AN35" s="87">
        <v>7050101</v>
      </c>
      <c r="AO35" s="87">
        <v>74376</v>
      </c>
      <c r="AP35" s="87">
        <v>271457</v>
      </c>
      <c r="AQ35" s="87">
        <v>22204</v>
      </c>
      <c r="AR35" s="87">
        <v>368037</v>
      </c>
      <c r="AS35" s="87">
        <v>6078</v>
      </c>
      <c r="AT35" s="87">
        <v>374115</v>
      </c>
      <c r="AU35" s="87">
        <v>8275</v>
      </c>
      <c r="AV35" s="87">
        <v>44</v>
      </c>
      <c r="AW35" s="87">
        <v>408277</v>
      </c>
      <c r="AX35" s="87">
        <v>129097</v>
      </c>
      <c r="AY35" s="87">
        <v>276254</v>
      </c>
      <c r="AZ35" s="87">
        <v>-147157</v>
      </c>
      <c r="BA35" s="87">
        <v>10473</v>
      </c>
      <c r="BB35" s="87">
        <v>78937</v>
      </c>
      <c r="BC35" s="87">
        <v>217403</v>
      </c>
      <c r="BD35" s="87">
        <v>179298</v>
      </c>
      <c r="BE35" s="87">
        <v>-38105</v>
      </c>
      <c r="BF35" s="87">
        <v>992128</v>
      </c>
      <c r="BG35" s="87">
        <v>807869</v>
      </c>
      <c r="BH35" s="87">
        <v>-184259</v>
      </c>
      <c r="BI35" s="87">
        <v>241366</v>
      </c>
      <c r="BJ35" s="87">
        <v>187480</v>
      </c>
      <c r="BK35" s="87">
        <v>-53886</v>
      </c>
      <c r="BL35" s="87">
        <v>1450897</v>
      </c>
      <c r="BM35" s="87">
        <v>1174647</v>
      </c>
      <c r="BN35" s="87">
        <v>-276250</v>
      </c>
      <c r="BO35" s="87">
        <v>685231</v>
      </c>
      <c r="BP35" s="210">
        <f t="shared" si="0"/>
        <v>3.0143614274915888E-2</v>
      </c>
      <c r="BQ35" s="48">
        <v>32630.047619047618</v>
      </c>
      <c r="BR35" s="87">
        <v>2123</v>
      </c>
      <c r="BS35" s="87">
        <v>368</v>
      </c>
      <c r="BT35" s="87">
        <v>49</v>
      </c>
      <c r="BU35" s="87">
        <v>4</v>
      </c>
      <c r="BV35" s="87">
        <v>23</v>
      </c>
      <c r="BW35" s="87">
        <v>2567</v>
      </c>
      <c r="BX35" s="87" t="s">
        <v>167</v>
      </c>
      <c r="BY35" s="84"/>
    </row>
    <row r="36" spans="1:77" ht="15" customHeight="1">
      <c r="A36" s="10" t="s">
        <v>48</v>
      </c>
      <c r="B36" s="87" t="s">
        <v>167</v>
      </c>
      <c r="C36" s="87" t="s">
        <v>167</v>
      </c>
      <c r="D36" s="87" t="s">
        <v>167</v>
      </c>
      <c r="E36" s="87" t="s">
        <v>167</v>
      </c>
      <c r="F36" s="87" t="s">
        <v>167</v>
      </c>
      <c r="G36" s="87" t="s">
        <v>167</v>
      </c>
      <c r="H36" s="87" t="s">
        <v>167</v>
      </c>
      <c r="I36" s="87" t="s">
        <v>167</v>
      </c>
      <c r="J36" s="87" t="s">
        <v>167</v>
      </c>
      <c r="K36" s="87" t="s">
        <v>167</v>
      </c>
      <c r="L36" s="87" t="s">
        <v>167</v>
      </c>
      <c r="M36" s="87" t="s">
        <v>167</v>
      </c>
      <c r="N36" s="87" t="s">
        <v>167</v>
      </c>
      <c r="O36" s="87" t="s">
        <v>167</v>
      </c>
      <c r="P36" s="87" t="s">
        <v>167</v>
      </c>
      <c r="Q36" s="87" t="s">
        <v>167</v>
      </c>
      <c r="R36" s="87" t="s">
        <v>167</v>
      </c>
      <c r="S36" s="87" t="s">
        <v>167</v>
      </c>
      <c r="T36" s="87" t="s">
        <v>167</v>
      </c>
      <c r="U36" s="87" t="s">
        <v>167</v>
      </c>
      <c r="V36" s="87" t="s">
        <v>167</v>
      </c>
      <c r="W36" s="87" t="s">
        <v>167</v>
      </c>
      <c r="X36" s="87" t="s">
        <v>167</v>
      </c>
      <c r="Y36" s="87" t="s">
        <v>167</v>
      </c>
      <c r="Z36" s="87" t="s">
        <v>167</v>
      </c>
      <c r="AA36" s="87" t="s">
        <v>167</v>
      </c>
      <c r="AB36" s="87" t="s">
        <v>167</v>
      </c>
      <c r="AC36" s="87" t="s">
        <v>167</v>
      </c>
      <c r="AD36" s="87" t="s">
        <v>167</v>
      </c>
      <c r="AE36" s="87" t="s">
        <v>167</v>
      </c>
      <c r="AF36" s="87" t="s">
        <v>167</v>
      </c>
      <c r="AG36" s="87" t="s">
        <v>167</v>
      </c>
      <c r="AH36" s="87" t="s">
        <v>167</v>
      </c>
      <c r="AI36" s="87" t="s">
        <v>167</v>
      </c>
      <c r="AJ36" s="87" t="s">
        <v>167</v>
      </c>
      <c r="AK36" s="87" t="s">
        <v>185</v>
      </c>
      <c r="AL36" s="87" t="s">
        <v>167</v>
      </c>
      <c r="AM36" s="87" t="s">
        <v>167</v>
      </c>
      <c r="AN36" s="87" t="s">
        <v>167</v>
      </c>
      <c r="AO36" s="87" t="s">
        <v>167</v>
      </c>
      <c r="AP36" s="87" t="s">
        <v>167</v>
      </c>
      <c r="AQ36" s="87" t="s">
        <v>167</v>
      </c>
      <c r="AR36" s="87" t="s">
        <v>167</v>
      </c>
      <c r="AS36" s="87" t="s">
        <v>167</v>
      </c>
      <c r="AT36" s="87" t="s">
        <v>167</v>
      </c>
      <c r="AU36" s="87" t="s">
        <v>167</v>
      </c>
      <c r="AV36" s="87" t="s">
        <v>167</v>
      </c>
      <c r="AW36" s="87" t="s">
        <v>167</v>
      </c>
      <c r="AX36" s="87" t="s">
        <v>167</v>
      </c>
      <c r="AY36" s="87" t="s">
        <v>167</v>
      </c>
      <c r="AZ36" s="87" t="s">
        <v>167</v>
      </c>
      <c r="BA36" s="87" t="s">
        <v>167</v>
      </c>
      <c r="BB36" s="87" t="s">
        <v>167</v>
      </c>
      <c r="BC36" s="87" t="s">
        <v>167</v>
      </c>
      <c r="BD36" s="87" t="s">
        <v>167</v>
      </c>
      <c r="BE36" s="87" t="s">
        <v>167</v>
      </c>
      <c r="BF36" s="87" t="s">
        <v>167</v>
      </c>
      <c r="BG36" s="87" t="s">
        <v>167</v>
      </c>
      <c r="BH36" s="87" t="s">
        <v>167</v>
      </c>
      <c r="BI36" s="87" t="s">
        <v>167</v>
      </c>
      <c r="BJ36" s="87" t="s">
        <v>167</v>
      </c>
      <c r="BK36" s="87" t="s">
        <v>167</v>
      </c>
      <c r="BL36" s="87" t="s">
        <v>167</v>
      </c>
      <c r="BM36" s="87" t="s">
        <v>167</v>
      </c>
      <c r="BN36" s="87" t="s">
        <v>167</v>
      </c>
      <c r="BO36" s="87" t="s">
        <v>167</v>
      </c>
      <c r="BP36" s="210" t="s">
        <v>168</v>
      </c>
      <c r="BQ36" s="48" t="s">
        <v>169</v>
      </c>
      <c r="BR36" s="87" t="s">
        <v>167</v>
      </c>
      <c r="BS36" s="87" t="s">
        <v>167</v>
      </c>
      <c r="BT36" s="87" t="s">
        <v>167</v>
      </c>
      <c r="BU36" s="87" t="s">
        <v>167</v>
      </c>
      <c r="BV36" s="87" t="s">
        <v>167</v>
      </c>
      <c r="BW36" s="87" t="s">
        <v>167</v>
      </c>
      <c r="BX36" s="87" t="s">
        <v>167</v>
      </c>
      <c r="BY36" s="84"/>
    </row>
    <row r="37" spans="1:77" ht="15" customHeight="1">
      <c r="A37" s="10" t="s">
        <v>49</v>
      </c>
      <c r="B37" s="226">
        <v>38</v>
      </c>
      <c r="C37" s="87" t="s">
        <v>167</v>
      </c>
      <c r="D37" s="87">
        <v>38</v>
      </c>
      <c r="E37" s="87">
        <v>3620</v>
      </c>
      <c r="F37" s="87">
        <v>360</v>
      </c>
      <c r="G37" s="87">
        <v>126</v>
      </c>
      <c r="H37" s="87">
        <v>102</v>
      </c>
      <c r="I37" s="87">
        <v>83</v>
      </c>
      <c r="J37" s="87">
        <v>40</v>
      </c>
      <c r="K37" s="87" t="s">
        <v>167</v>
      </c>
      <c r="L37" s="87" t="s">
        <v>167</v>
      </c>
      <c r="M37" s="87">
        <v>3821</v>
      </c>
      <c r="N37" s="87">
        <v>501</v>
      </c>
      <c r="O37" s="87">
        <v>4322</v>
      </c>
      <c r="P37" s="87" t="s">
        <v>167</v>
      </c>
      <c r="Q37" s="87" t="s">
        <v>167</v>
      </c>
      <c r="R37" s="87">
        <v>50309</v>
      </c>
      <c r="S37" s="87">
        <v>1767733</v>
      </c>
      <c r="T37" s="87">
        <v>68868</v>
      </c>
      <c r="U37" s="87">
        <v>1836601</v>
      </c>
      <c r="V37" s="87">
        <v>23046410</v>
      </c>
      <c r="W37" s="87">
        <v>91871</v>
      </c>
      <c r="X37" s="87">
        <v>263732</v>
      </c>
      <c r="Y37" s="87">
        <v>5887803</v>
      </c>
      <c r="Z37" s="87">
        <v>1312156</v>
      </c>
      <c r="AA37" s="87">
        <v>1896365</v>
      </c>
      <c r="AB37" s="87">
        <v>32498337</v>
      </c>
      <c r="AC37" s="87">
        <v>37737684</v>
      </c>
      <c r="AD37" s="87">
        <v>3602964</v>
      </c>
      <c r="AE37" s="87" t="s">
        <v>167</v>
      </c>
      <c r="AF37" s="87">
        <v>2234315</v>
      </c>
      <c r="AG37" s="87">
        <v>43574963</v>
      </c>
      <c r="AH37" s="87">
        <v>41915346</v>
      </c>
      <c r="AI37" s="87">
        <v>11341406</v>
      </c>
      <c r="AJ37" s="87">
        <v>11165505</v>
      </c>
      <c r="AK37" s="87">
        <v>43574963</v>
      </c>
      <c r="AL37" s="87">
        <v>6251070</v>
      </c>
      <c r="AM37" s="87">
        <v>5970263</v>
      </c>
      <c r="AN37" s="87">
        <v>12221333</v>
      </c>
      <c r="AO37" s="87">
        <v>231730</v>
      </c>
      <c r="AP37" s="87">
        <v>255838</v>
      </c>
      <c r="AQ37" s="87">
        <v>35439</v>
      </c>
      <c r="AR37" s="87">
        <v>523007</v>
      </c>
      <c r="AS37" s="87">
        <v>10054</v>
      </c>
      <c r="AT37" s="87">
        <v>533061</v>
      </c>
      <c r="AU37" s="87">
        <v>33830</v>
      </c>
      <c r="AV37" s="87">
        <v>20692</v>
      </c>
      <c r="AW37" s="87">
        <v>750599</v>
      </c>
      <c r="AX37" s="87">
        <v>426422</v>
      </c>
      <c r="AY37" s="87">
        <v>317480</v>
      </c>
      <c r="AZ37" s="87">
        <v>108942</v>
      </c>
      <c r="BA37" s="87">
        <v>125846</v>
      </c>
      <c r="BB37" s="87">
        <v>67898</v>
      </c>
      <c r="BC37" s="87">
        <v>12504</v>
      </c>
      <c r="BD37" s="87">
        <v>10252</v>
      </c>
      <c r="BE37" s="87">
        <v>-2252</v>
      </c>
      <c r="BF37" s="87">
        <v>5753559</v>
      </c>
      <c r="BG37" s="87">
        <v>6330509</v>
      </c>
      <c r="BH37" s="87">
        <v>576950</v>
      </c>
      <c r="BI37" s="87">
        <v>329128</v>
      </c>
      <c r="BJ37" s="87">
        <v>318856</v>
      </c>
      <c r="BK37" s="87">
        <v>-10272</v>
      </c>
      <c r="BL37" s="87">
        <v>6095191</v>
      </c>
      <c r="BM37" s="87">
        <v>6659617</v>
      </c>
      <c r="BN37" s="87">
        <v>564426</v>
      </c>
      <c r="BO37" s="87">
        <v>3261598</v>
      </c>
      <c r="BP37" s="210">
        <f t="shared" si="0"/>
        <v>0.14347913627935269</v>
      </c>
      <c r="BQ37" s="48">
        <v>85831.526315789481</v>
      </c>
      <c r="BR37" s="87">
        <v>865</v>
      </c>
      <c r="BS37" s="87">
        <v>2439</v>
      </c>
      <c r="BT37" s="87">
        <v>191</v>
      </c>
      <c r="BU37" s="87" t="s">
        <v>167</v>
      </c>
      <c r="BV37" s="87" t="s">
        <v>167</v>
      </c>
      <c r="BW37" s="87">
        <v>3495</v>
      </c>
      <c r="BX37" s="87">
        <v>1</v>
      </c>
      <c r="BY37" s="84"/>
    </row>
    <row r="38" spans="1:77" ht="15" customHeight="1" thickBot="1">
      <c r="A38" s="49" t="s">
        <v>50</v>
      </c>
      <c r="B38" s="96">
        <v>8</v>
      </c>
      <c r="C38" s="97" t="s">
        <v>167</v>
      </c>
      <c r="D38" s="97">
        <v>8</v>
      </c>
      <c r="E38" s="97">
        <v>242</v>
      </c>
      <c r="F38" s="97">
        <v>157</v>
      </c>
      <c r="G38" s="97">
        <v>3</v>
      </c>
      <c r="H38" s="97">
        <v>53</v>
      </c>
      <c r="I38" s="97">
        <v>8</v>
      </c>
      <c r="J38" s="97">
        <v>1</v>
      </c>
      <c r="K38" s="97" t="s">
        <v>167</v>
      </c>
      <c r="L38" s="97" t="s">
        <v>167</v>
      </c>
      <c r="M38" s="97">
        <v>253</v>
      </c>
      <c r="N38" s="97">
        <v>211</v>
      </c>
      <c r="O38" s="97">
        <v>464</v>
      </c>
      <c r="P38" s="97" t="s">
        <v>167</v>
      </c>
      <c r="Q38" s="97" t="s">
        <v>167</v>
      </c>
      <c r="R38" s="97">
        <v>5679</v>
      </c>
      <c r="S38" s="97">
        <v>147878</v>
      </c>
      <c r="T38" s="97">
        <v>508</v>
      </c>
      <c r="U38" s="97">
        <v>148386</v>
      </c>
      <c r="V38" s="97">
        <v>255385</v>
      </c>
      <c r="W38" s="97">
        <v>4578</v>
      </c>
      <c r="X38" s="97">
        <v>12363</v>
      </c>
      <c r="Y38" s="97">
        <v>15492</v>
      </c>
      <c r="Z38" s="97">
        <v>244</v>
      </c>
      <c r="AA38" s="97">
        <v>36329</v>
      </c>
      <c r="AB38" s="97">
        <v>324391</v>
      </c>
      <c r="AC38" s="97">
        <v>605252</v>
      </c>
      <c r="AD38" s="97">
        <v>73450</v>
      </c>
      <c r="AE38" s="97" t="s">
        <v>167</v>
      </c>
      <c r="AF38" s="97">
        <v>45462</v>
      </c>
      <c r="AG38" s="97">
        <v>724164</v>
      </c>
      <c r="AH38" s="97">
        <v>672410</v>
      </c>
      <c r="AI38" s="97">
        <v>373651</v>
      </c>
      <c r="AJ38" s="97">
        <v>342357</v>
      </c>
      <c r="AK38" s="97">
        <v>724164</v>
      </c>
      <c r="AL38" s="97">
        <v>173962</v>
      </c>
      <c r="AM38" s="97">
        <v>137053</v>
      </c>
      <c r="AN38" s="97">
        <v>311015</v>
      </c>
      <c r="AO38" s="97">
        <v>3690</v>
      </c>
      <c r="AP38" s="97">
        <v>14117</v>
      </c>
      <c r="AQ38" s="97">
        <v>1056</v>
      </c>
      <c r="AR38" s="97">
        <v>18863</v>
      </c>
      <c r="AS38" s="97">
        <v>728</v>
      </c>
      <c r="AT38" s="97">
        <v>19591</v>
      </c>
      <c r="AU38" s="97">
        <v>266</v>
      </c>
      <c r="AV38" s="97" t="s">
        <v>167</v>
      </c>
      <c r="AW38" s="97">
        <v>25002</v>
      </c>
      <c r="AX38" s="97">
        <v>9152</v>
      </c>
      <c r="AY38" s="97">
        <v>10320</v>
      </c>
      <c r="AZ38" s="97">
        <v>-1168</v>
      </c>
      <c r="BA38" s="97">
        <v>10728</v>
      </c>
      <c r="BB38" s="97">
        <v>8686</v>
      </c>
      <c r="BC38" s="97">
        <v>64139</v>
      </c>
      <c r="BD38" s="97">
        <v>59251</v>
      </c>
      <c r="BE38" s="97">
        <v>-4888</v>
      </c>
      <c r="BF38" s="97">
        <v>12887</v>
      </c>
      <c r="BG38" s="97">
        <v>11483</v>
      </c>
      <c r="BH38" s="97">
        <v>-1404</v>
      </c>
      <c r="BI38" s="97">
        <v>38493</v>
      </c>
      <c r="BJ38" s="97">
        <v>39537</v>
      </c>
      <c r="BK38" s="97">
        <v>1044</v>
      </c>
      <c r="BL38" s="97">
        <v>115519</v>
      </c>
      <c r="BM38" s="97">
        <v>110271</v>
      </c>
      <c r="BN38" s="97">
        <v>-5248</v>
      </c>
      <c r="BO38" s="97">
        <v>46136</v>
      </c>
      <c r="BP38" s="230">
        <f t="shared" si="0"/>
        <v>2.029543012776012E-3</v>
      </c>
      <c r="BQ38" s="50">
        <v>5767</v>
      </c>
      <c r="BR38" s="97" t="s">
        <v>167</v>
      </c>
      <c r="BS38" s="97">
        <v>33</v>
      </c>
      <c r="BT38" s="97">
        <v>510</v>
      </c>
      <c r="BU38" s="97" t="s">
        <v>167</v>
      </c>
      <c r="BV38" s="97" t="s">
        <v>167</v>
      </c>
      <c r="BW38" s="97">
        <v>543</v>
      </c>
      <c r="BX38" s="97" t="s">
        <v>167</v>
      </c>
      <c r="BY38" s="84"/>
    </row>
    <row r="39" spans="1:77" ht="15" customHeight="1">
      <c r="B39" s="98"/>
      <c r="C39" s="98"/>
      <c r="D39" s="98"/>
      <c r="E39" s="190"/>
      <c r="F39" s="190"/>
      <c r="G39" s="190"/>
      <c r="H39" s="190"/>
      <c r="I39" s="190"/>
      <c r="J39" s="190"/>
      <c r="K39" s="190"/>
      <c r="L39" s="190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</row>
    <row r="40" spans="1:77">
      <c r="E40" s="191"/>
      <c r="F40" s="191"/>
      <c r="G40" s="191"/>
      <c r="H40" s="191"/>
      <c r="I40" s="191"/>
      <c r="J40" s="191"/>
      <c r="K40" s="191"/>
      <c r="L40" s="112"/>
      <c r="M40" s="84"/>
      <c r="N40" s="84"/>
      <c r="O40" s="84"/>
      <c r="P40" s="84"/>
    </row>
    <row r="41" spans="1:77">
      <c r="E41" s="191"/>
      <c r="F41" s="191"/>
      <c r="G41" s="191"/>
      <c r="H41" s="191"/>
      <c r="I41" s="191"/>
      <c r="J41" s="191"/>
      <c r="K41" s="191"/>
      <c r="L41" s="191"/>
    </row>
    <row r="42" spans="1:77">
      <c r="E42" s="191"/>
      <c r="F42" s="191"/>
      <c r="G42" s="191"/>
      <c r="H42" s="191"/>
      <c r="I42" s="191"/>
      <c r="J42" s="191"/>
      <c r="K42" s="191"/>
      <c r="L42" s="191"/>
    </row>
    <row r="43" spans="1:77">
      <c r="E43" s="191"/>
      <c r="F43" s="191"/>
      <c r="G43" s="191"/>
      <c r="H43" s="191"/>
      <c r="I43" s="191"/>
      <c r="J43" s="191"/>
      <c r="K43" s="191"/>
      <c r="L43" s="191"/>
    </row>
    <row r="44" spans="1:77">
      <c r="E44" s="191"/>
      <c r="F44" s="191"/>
      <c r="G44" s="191"/>
      <c r="H44" s="191"/>
      <c r="I44" s="191"/>
      <c r="J44" s="191"/>
      <c r="K44" s="191"/>
      <c r="L44" s="191"/>
    </row>
    <row r="45" spans="1:77">
      <c r="E45" s="191"/>
      <c r="F45" s="191"/>
      <c r="G45" s="191"/>
      <c r="H45" s="191"/>
      <c r="I45" s="191"/>
      <c r="J45" s="191"/>
      <c r="K45" s="191"/>
      <c r="L45" s="191"/>
    </row>
  </sheetData>
  <phoneticPr fontId="1"/>
  <pageMargins left="0.68" right="0.5" top="0.98425196850393704" bottom="0.98425196850393704" header="0.51181102362204722" footer="0.51181102362204722"/>
  <pageSetup paperSize="9" scale="64" orientation="landscape" r:id="rId1"/>
  <headerFooter alignWithMargins="0"/>
  <colBreaks count="4" manualBreakCount="4">
    <brk id="21" max="37" man="1"/>
    <brk id="37" max="37" man="1"/>
    <brk id="54" max="37" man="1"/>
    <brk id="66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9"/>
  <sheetViews>
    <sheetView showGridLines="0" zoomScaleNormal="100" zoomScaleSheetLayoutView="73" workbookViewId="0">
      <selection activeCell="O2" sqref="O2"/>
    </sheetView>
  </sheetViews>
  <sheetFormatPr defaultRowHeight="12"/>
  <cols>
    <col min="1" max="1" width="5.625" style="1" customWidth="1"/>
    <col min="2" max="2" width="10.625" style="1" customWidth="1"/>
    <col min="3" max="5" width="6.125" style="1" customWidth="1"/>
    <col min="6" max="16" width="7.125" style="1" customWidth="1"/>
    <col min="17" max="18" width="6.625" style="1" customWidth="1"/>
    <col min="19" max="19" width="7.625" style="1" customWidth="1"/>
    <col min="20" max="66" width="10.75" style="1" customWidth="1"/>
    <col min="67" max="68" width="10.75" style="1" hidden="1" customWidth="1"/>
    <col min="69" max="69" width="10.75" style="1" customWidth="1"/>
    <col min="70" max="70" width="12.25" style="1" customWidth="1"/>
    <col min="71" max="77" width="10.75" style="1" customWidth="1"/>
    <col min="78" max="16384" width="9" style="1"/>
  </cols>
  <sheetData>
    <row r="1" spans="1:78">
      <c r="A1" s="1" t="s">
        <v>143</v>
      </c>
    </row>
    <row r="2" spans="1:78">
      <c r="A2" s="1" t="s">
        <v>161</v>
      </c>
    </row>
    <row r="3" spans="1:78">
      <c r="A3" s="1" t="s">
        <v>144</v>
      </c>
    </row>
    <row r="4" spans="1:78">
      <c r="A4" s="1" t="s">
        <v>0</v>
      </c>
    </row>
    <row r="6" spans="1:78" ht="14.25" thickBot="1">
      <c r="A6" s="2" t="s">
        <v>145</v>
      </c>
      <c r="B6" s="92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53"/>
      <c r="BX6" s="114"/>
      <c r="BY6" s="229" t="s">
        <v>146</v>
      </c>
    </row>
    <row r="7" spans="1:78">
      <c r="A7" s="116"/>
      <c r="B7" s="138" t="s">
        <v>1</v>
      </c>
      <c r="C7" s="54"/>
      <c r="D7" s="55" t="s">
        <v>2</v>
      </c>
      <c r="E7" s="56"/>
      <c r="F7" s="57" t="s">
        <v>3</v>
      </c>
      <c r="G7" s="57"/>
      <c r="H7" s="6"/>
      <c r="I7" s="57"/>
      <c r="J7" s="57"/>
      <c r="K7" s="57"/>
      <c r="L7" s="57"/>
      <c r="M7" s="57"/>
      <c r="N7" s="57"/>
      <c r="O7" s="57"/>
      <c r="P7" s="192"/>
      <c r="Q7" s="8"/>
      <c r="R7" s="9"/>
      <c r="S7" s="101"/>
      <c r="T7" s="101"/>
      <c r="U7" s="107"/>
      <c r="V7" s="109"/>
      <c r="W7" s="108"/>
      <c r="X7" s="109" t="s">
        <v>85</v>
      </c>
      <c r="Y7" s="109"/>
      <c r="Z7" s="109"/>
      <c r="AA7" s="118"/>
      <c r="AB7" s="107"/>
      <c r="AC7" s="109"/>
      <c r="AD7" s="108" t="s">
        <v>4</v>
      </c>
      <c r="AE7" s="109"/>
      <c r="AF7" s="118"/>
      <c r="AG7" s="101"/>
      <c r="AH7" s="101"/>
      <c r="AI7" s="171"/>
      <c r="AJ7" s="99"/>
      <c r="AK7" s="135"/>
      <c r="AL7" s="136" t="s">
        <v>147</v>
      </c>
      <c r="AM7" s="137"/>
      <c r="AN7" s="135"/>
      <c r="AO7" s="115"/>
      <c r="AP7" s="193" t="s">
        <v>148</v>
      </c>
      <c r="AQ7" s="115"/>
      <c r="AR7" s="115"/>
      <c r="AS7" s="137"/>
      <c r="AT7" s="194" t="s">
        <v>149</v>
      </c>
      <c r="AU7" s="137"/>
      <c r="AV7" s="99"/>
      <c r="AW7" s="135"/>
      <c r="AX7" s="136" t="s">
        <v>89</v>
      </c>
      <c r="AY7" s="115"/>
      <c r="AZ7" s="194" t="s">
        <v>90</v>
      </c>
      <c r="BA7" s="115"/>
      <c r="BB7" s="127"/>
      <c r="BC7" s="131" t="s">
        <v>91</v>
      </c>
      <c r="BD7" s="128"/>
      <c r="BE7" s="132"/>
      <c r="BF7" s="131" t="s">
        <v>92</v>
      </c>
      <c r="BG7" s="128"/>
      <c r="BH7" s="127"/>
      <c r="BI7" s="131" t="s">
        <v>93</v>
      </c>
      <c r="BJ7" s="128"/>
      <c r="BK7" s="127"/>
      <c r="BL7" s="131" t="s">
        <v>94</v>
      </c>
      <c r="BM7" s="128"/>
      <c r="BN7" s="133" t="s">
        <v>95</v>
      </c>
      <c r="BO7" s="6"/>
      <c r="BP7" s="134"/>
      <c r="BQ7" s="134"/>
      <c r="BR7" s="6"/>
      <c r="BS7" s="195"/>
      <c r="BT7" s="136"/>
      <c r="BU7" s="196"/>
      <c r="BV7" s="136" t="s">
        <v>96</v>
      </c>
      <c r="BW7" s="136"/>
      <c r="BX7" s="136"/>
      <c r="BY7" s="136"/>
      <c r="BZ7" s="215"/>
    </row>
    <row r="8" spans="1:78">
      <c r="A8" s="116"/>
      <c r="B8" s="197"/>
      <c r="C8" s="58"/>
      <c r="D8" s="58"/>
      <c r="E8" s="59"/>
      <c r="F8" s="60" t="s">
        <v>6</v>
      </c>
      <c r="G8" s="72"/>
      <c r="H8" s="72"/>
      <c r="I8" s="72"/>
      <c r="J8" s="72"/>
      <c r="K8" s="72"/>
      <c r="L8" s="63"/>
      <c r="M8" s="64"/>
      <c r="N8" s="63"/>
      <c r="O8" s="65"/>
      <c r="P8" s="198"/>
      <c r="Q8" s="20" t="s">
        <v>7</v>
      </c>
      <c r="R8" s="21"/>
      <c r="S8" s="101" t="s">
        <v>150</v>
      </c>
      <c r="T8" s="101" t="s">
        <v>8</v>
      </c>
      <c r="U8" s="139"/>
      <c r="V8" s="139"/>
      <c r="W8" s="23"/>
      <c r="X8" s="139"/>
      <c r="Y8" s="139"/>
      <c r="Z8" s="23" t="s">
        <v>98</v>
      </c>
      <c r="AA8" s="139"/>
      <c r="AB8" s="139"/>
      <c r="AC8" s="139"/>
      <c r="AD8" s="23"/>
      <c r="AE8" s="139"/>
      <c r="AF8" s="139"/>
      <c r="AG8" s="101"/>
      <c r="AH8" s="101" t="s">
        <v>10</v>
      </c>
      <c r="AI8" s="171"/>
      <c r="AJ8" s="101" t="s">
        <v>183</v>
      </c>
      <c r="AK8" s="165" t="s">
        <v>100</v>
      </c>
      <c r="AL8" s="165"/>
      <c r="AM8" s="165"/>
      <c r="AN8" s="163"/>
      <c r="AO8" s="162" t="s">
        <v>101</v>
      </c>
      <c r="AP8" s="163"/>
      <c r="AQ8" s="164"/>
      <c r="AR8" s="165"/>
      <c r="AS8" s="165"/>
      <c r="AT8" s="165" t="s">
        <v>100</v>
      </c>
      <c r="AU8" s="165"/>
      <c r="AV8" s="144" t="s">
        <v>102</v>
      </c>
      <c r="AW8" s="165"/>
      <c r="AX8" s="165"/>
      <c r="AY8" s="165"/>
      <c r="AZ8" s="165"/>
      <c r="BA8" s="117"/>
      <c r="BB8" s="154"/>
      <c r="BC8" s="155"/>
      <c r="BD8" s="149"/>
      <c r="BE8" s="153"/>
      <c r="BF8" s="156"/>
      <c r="BG8" s="149"/>
      <c r="BH8" s="154"/>
      <c r="BI8" s="155"/>
      <c r="BJ8" s="149"/>
      <c r="BK8" s="156"/>
      <c r="BL8" s="84"/>
      <c r="BM8" s="63"/>
      <c r="BN8" s="157"/>
      <c r="BO8" s="158"/>
      <c r="BP8" s="157"/>
      <c r="BQ8" s="159"/>
      <c r="BR8" s="199"/>
      <c r="BS8" s="200"/>
      <c r="BT8" s="163"/>
      <c r="BU8" s="163" t="s">
        <v>104</v>
      </c>
      <c r="BV8" s="163"/>
      <c r="BW8" s="163"/>
      <c r="BX8" s="164"/>
      <c r="BY8" s="117"/>
      <c r="BZ8" s="215"/>
    </row>
    <row r="9" spans="1:78">
      <c r="A9" s="116"/>
      <c r="B9" s="197"/>
      <c r="C9" s="70"/>
      <c r="D9" s="71"/>
      <c r="E9" s="70"/>
      <c r="F9" s="72" t="s">
        <v>11</v>
      </c>
      <c r="G9" s="61"/>
      <c r="H9" s="61"/>
      <c r="I9" s="61"/>
      <c r="J9" s="73" t="s">
        <v>12</v>
      </c>
      <c r="K9" s="201"/>
      <c r="L9" s="74" t="s">
        <v>196</v>
      </c>
      <c r="M9" s="67"/>
      <c r="N9" s="66" t="s">
        <v>13</v>
      </c>
      <c r="O9" s="74"/>
      <c r="P9" s="67"/>
      <c r="Q9" s="32"/>
      <c r="R9" s="33"/>
      <c r="S9" s="101"/>
      <c r="T9" s="101"/>
      <c r="U9" s="11" t="s">
        <v>9</v>
      </c>
      <c r="V9" s="11" t="s">
        <v>106</v>
      </c>
      <c r="W9" s="11" t="s">
        <v>107</v>
      </c>
      <c r="X9" s="11" t="s">
        <v>108</v>
      </c>
      <c r="Y9" s="11"/>
      <c r="Z9" s="11" t="s">
        <v>109</v>
      </c>
      <c r="AA9" s="11" t="s">
        <v>18</v>
      </c>
      <c r="AB9" s="34" t="s">
        <v>14</v>
      </c>
      <c r="AC9" s="34" t="s">
        <v>15</v>
      </c>
      <c r="AD9" s="11" t="s">
        <v>16</v>
      </c>
      <c r="AE9" s="11" t="s">
        <v>17</v>
      </c>
      <c r="AF9" s="11" t="s">
        <v>18</v>
      </c>
      <c r="AG9" s="101" t="s">
        <v>110</v>
      </c>
      <c r="AH9" s="101"/>
      <c r="AI9" s="171" t="s">
        <v>5</v>
      </c>
      <c r="AJ9" s="101"/>
      <c r="AK9" s="101" t="s">
        <v>111</v>
      </c>
      <c r="AL9" s="101" t="s">
        <v>112</v>
      </c>
      <c r="AM9" s="101" t="s">
        <v>13</v>
      </c>
      <c r="AN9" s="165" t="s">
        <v>113</v>
      </c>
      <c r="AO9" s="165" t="s">
        <v>134</v>
      </c>
      <c r="AP9" s="165" t="s">
        <v>114</v>
      </c>
      <c r="AQ9" s="165" t="s">
        <v>18</v>
      </c>
      <c r="AR9" s="101" t="s">
        <v>112</v>
      </c>
      <c r="AS9" s="101" t="s">
        <v>13</v>
      </c>
      <c r="AT9" s="101" t="s">
        <v>111</v>
      </c>
      <c r="AU9" s="101" t="s">
        <v>112</v>
      </c>
      <c r="AV9" s="144"/>
      <c r="AW9" s="101" t="s">
        <v>115</v>
      </c>
      <c r="AX9" s="101" t="s">
        <v>116</v>
      </c>
      <c r="AY9" s="171" t="s">
        <v>117</v>
      </c>
      <c r="AZ9" s="101" t="s">
        <v>118</v>
      </c>
      <c r="BA9" s="171" t="s">
        <v>119</v>
      </c>
      <c r="BB9" s="143" t="s">
        <v>120</v>
      </c>
      <c r="BC9" s="144" t="s">
        <v>121</v>
      </c>
      <c r="BD9" s="150" t="s">
        <v>117</v>
      </c>
      <c r="BE9" s="143" t="s">
        <v>120</v>
      </c>
      <c r="BF9" s="143" t="s">
        <v>121</v>
      </c>
      <c r="BG9" s="150" t="s">
        <v>117</v>
      </c>
      <c r="BH9" s="143" t="s">
        <v>120</v>
      </c>
      <c r="BI9" s="144" t="s">
        <v>121</v>
      </c>
      <c r="BJ9" s="150" t="s">
        <v>117</v>
      </c>
      <c r="BK9" s="143" t="s">
        <v>120</v>
      </c>
      <c r="BL9" s="152" t="s">
        <v>121</v>
      </c>
      <c r="BM9" s="150" t="s">
        <v>117</v>
      </c>
      <c r="BN9" s="159" t="s">
        <v>122</v>
      </c>
      <c r="BO9" s="159" t="s">
        <v>123</v>
      </c>
      <c r="BP9" s="159" t="s">
        <v>124</v>
      </c>
      <c r="BQ9" s="166" t="s">
        <v>122</v>
      </c>
      <c r="BR9" s="159" t="s">
        <v>151</v>
      </c>
      <c r="BS9" s="167" t="s">
        <v>125</v>
      </c>
      <c r="BT9" s="168"/>
      <c r="BU9" s="165"/>
      <c r="BV9" s="165"/>
      <c r="BW9" s="165"/>
      <c r="BX9" s="165"/>
      <c r="BY9" s="171" t="s">
        <v>126</v>
      </c>
      <c r="BZ9" s="215"/>
    </row>
    <row r="10" spans="1:78">
      <c r="A10" s="116"/>
      <c r="B10" s="197"/>
      <c r="C10" s="68" t="s">
        <v>19</v>
      </c>
      <c r="D10" s="69" t="s">
        <v>20</v>
      </c>
      <c r="E10" s="68" t="s">
        <v>18</v>
      </c>
      <c r="F10" s="60" t="s">
        <v>51</v>
      </c>
      <c r="G10" s="62"/>
      <c r="H10" s="60" t="s">
        <v>52</v>
      </c>
      <c r="I10" s="202"/>
      <c r="J10" s="75" t="s">
        <v>23</v>
      </c>
      <c r="K10" s="76"/>
      <c r="L10" s="202" t="s">
        <v>198</v>
      </c>
      <c r="M10" s="76"/>
      <c r="N10" s="77"/>
      <c r="O10" s="78"/>
      <c r="P10" s="79"/>
      <c r="Q10" s="41"/>
      <c r="R10" s="42"/>
      <c r="S10" s="101" t="s">
        <v>152</v>
      </c>
      <c r="T10" s="101" t="s">
        <v>24</v>
      </c>
      <c r="U10" s="34" t="s">
        <v>128</v>
      </c>
      <c r="V10" s="11" t="s">
        <v>128</v>
      </c>
      <c r="W10" s="11" t="s">
        <v>128</v>
      </c>
      <c r="X10" s="11" t="s">
        <v>129</v>
      </c>
      <c r="Y10" s="11" t="s">
        <v>130</v>
      </c>
      <c r="Z10" s="11" t="s">
        <v>131</v>
      </c>
      <c r="AA10" s="11"/>
      <c r="AB10" s="34" t="s">
        <v>25</v>
      </c>
      <c r="AC10" s="34" t="s">
        <v>26</v>
      </c>
      <c r="AD10" s="11" t="s">
        <v>26</v>
      </c>
      <c r="AE10" s="11" t="s">
        <v>26</v>
      </c>
      <c r="AF10" s="52"/>
      <c r="AG10" s="101"/>
      <c r="AH10" s="101" t="s">
        <v>27</v>
      </c>
      <c r="AI10" s="171"/>
      <c r="AJ10" s="101" t="s">
        <v>25</v>
      </c>
      <c r="AK10" s="101" t="s">
        <v>153</v>
      </c>
      <c r="AL10" s="101"/>
      <c r="AM10" s="101"/>
      <c r="AN10" s="101" t="s">
        <v>133</v>
      </c>
      <c r="AO10" s="101"/>
      <c r="AP10" s="101" t="s">
        <v>135</v>
      </c>
      <c r="AQ10" s="101"/>
      <c r="AR10" s="101"/>
      <c r="AS10" s="101"/>
      <c r="AT10" s="101" t="s">
        <v>153</v>
      </c>
      <c r="AU10" s="101"/>
      <c r="AV10" s="144" t="s">
        <v>136</v>
      </c>
      <c r="AW10" s="101"/>
      <c r="AX10" s="101"/>
      <c r="AY10" s="171"/>
      <c r="AZ10" s="101"/>
      <c r="BA10" s="171"/>
      <c r="BB10" s="143"/>
      <c r="BC10" s="144"/>
      <c r="BD10" s="150"/>
      <c r="BE10" s="143"/>
      <c r="BF10" s="143"/>
      <c r="BG10" s="150"/>
      <c r="BH10" s="143"/>
      <c r="BI10" s="144"/>
      <c r="BJ10" s="150"/>
      <c r="BK10" s="143"/>
      <c r="BL10" s="152"/>
      <c r="BM10" s="150"/>
      <c r="BN10" s="159"/>
      <c r="BO10" s="159"/>
      <c r="BP10" s="159" t="s">
        <v>123</v>
      </c>
      <c r="BQ10" s="166" t="s">
        <v>137</v>
      </c>
      <c r="BR10" s="159" t="s">
        <v>122</v>
      </c>
      <c r="BS10" s="170" t="s">
        <v>138</v>
      </c>
      <c r="BT10" s="170" t="s">
        <v>139</v>
      </c>
      <c r="BU10" s="101" t="s">
        <v>140</v>
      </c>
      <c r="BV10" s="101" t="s">
        <v>75</v>
      </c>
      <c r="BW10" s="101" t="s">
        <v>141</v>
      </c>
      <c r="BX10" s="101" t="s">
        <v>18</v>
      </c>
      <c r="BY10" s="171"/>
      <c r="BZ10" s="215"/>
    </row>
    <row r="11" spans="1:78">
      <c r="A11" s="203" t="s">
        <v>53</v>
      </c>
      <c r="B11" s="204"/>
      <c r="C11" s="59"/>
      <c r="D11" s="212"/>
      <c r="E11" s="59"/>
      <c r="F11" s="82" t="s">
        <v>29</v>
      </c>
      <c r="G11" s="81" t="s">
        <v>30</v>
      </c>
      <c r="H11" s="82" t="s">
        <v>29</v>
      </c>
      <c r="I11" s="81" t="s">
        <v>30</v>
      </c>
      <c r="J11" s="205" t="s">
        <v>29</v>
      </c>
      <c r="K11" s="47" t="s">
        <v>30</v>
      </c>
      <c r="L11" s="80" t="s">
        <v>29</v>
      </c>
      <c r="M11" s="81" t="s">
        <v>30</v>
      </c>
      <c r="N11" s="80" t="s">
        <v>29</v>
      </c>
      <c r="O11" s="81" t="s">
        <v>30</v>
      </c>
      <c r="P11" s="81" t="s">
        <v>18</v>
      </c>
      <c r="Q11" s="45" t="s">
        <v>29</v>
      </c>
      <c r="R11" s="44" t="s">
        <v>30</v>
      </c>
      <c r="S11" s="103"/>
      <c r="T11" s="103"/>
      <c r="U11" s="111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44"/>
      <c r="AG11" s="103"/>
      <c r="AH11" s="103"/>
      <c r="AI11" s="184"/>
      <c r="AJ11" s="103"/>
      <c r="AK11" s="206"/>
      <c r="AL11" s="103"/>
      <c r="AM11" s="103"/>
      <c r="AN11" s="103"/>
      <c r="AO11" s="103"/>
      <c r="AP11" s="103"/>
      <c r="AQ11" s="103"/>
      <c r="AR11" s="103"/>
      <c r="AS11" s="103"/>
      <c r="AT11" s="206"/>
      <c r="AU11" s="103"/>
      <c r="AV11" s="83"/>
      <c r="AW11" s="103"/>
      <c r="AX11" s="103"/>
      <c r="AY11" s="184"/>
      <c r="AZ11" s="103"/>
      <c r="BA11" s="184"/>
      <c r="BB11" s="179"/>
      <c r="BC11" s="180"/>
      <c r="BD11" s="173"/>
      <c r="BE11" s="172"/>
      <c r="BF11" s="179"/>
      <c r="BG11" s="173"/>
      <c r="BH11" s="179"/>
      <c r="BI11" s="180"/>
      <c r="BJ11" s="173"/>
      <c r="BK11" s="179"/>
      <c r="BL11" s="178"/>
      <c r="BM11" s="111"/>
      <c r="BN11" s="181"/>
      <c r="BO11" s="181"/>
      <c r="BP11" s="181"/>
      <c r="BQ11" s="182"/>
      <c r="BR11" s="181"/>
      <c r="BS11" s="183" t="s">
        <v>142</v>
      </c>
      <c r="BT11" s="183"/>
      <c r="BU11" s="103"/>
      <c r="BV11" s="103"/>
      <c r="BW11" s="103"/>
      <c r="BX11" s="103"/>
      <c r="BY11" s="184"/>
      <c r="BZ11" s="215"/>
    </row>
    <row r="12" spans="1:78">
      <c r="A12" s="52"/>
      <c r="B12" s="64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86"/>
      <c r="BO12" s="86"/>
      <c r="BP12" s="86"/>
      <c r="BQ12" s="207"/>
      <c r="BR12" s="86"/>
      <c r="BS12" s="86"/>
      <c r="BT12" s="86"/>
      <c r="BU12" s="86"/>
      <c r="BV12" s="86"/>
      <c r="BW12" s="86"/>
      <c r="BX12" s="86"/>
      <c r="BY12" s="86"/>
      <c r="BZ12" s="215"/>
    </row>
    <row r="13" spans="1:78">
      <c r="A13" s="52"/>
      <c r="B13" s="10" t="s">
        <v>54</v>
      </c>
      <c r="C13" s="86">
        <v>518</v>
      </c>
      <c r="D13" s="89">
        <v>0</v>
      </c>
      <c r="E13" s="86">
        <v>518</v>
      </c>
      <c r="F13" s="86">
        <v>35471</v>
      </c>
      <c r="G13" s="86">
        <v>7575</v>
      </c>
      <c r="H13" s="86">
        <v>3302</v>
      </c>
      <c r="I13" s="86">
        <v>6262</v>
      </c>
      <c r="J13" s="86">
        <v>2215</v>
      </c>
      <c r="K13" s="86">
        <v>854</v>
      </c>
      <c r="L13" s="89">
        <v>0</v>
      </c>
      <c r="M13" s="89">
        <v>0</v>
      </c>
      <c r="N13" s="86">
        <v>39852</v>
      </c>
      <c r="O13" s="86">
        <v>14573</v>
      </c>
      <c r="P13" s="86">
        <v>54425</v>
      </c>
      <c r="Q13" s="86">
        <v>163</v>
      </c>
      <c r="R13" s="86">
        <v>163</v>
      </c>
      <c r="S13" s="86">
        <v>648178</v>
      </c>
      <c r="T13" s="86">
        <v>23733624</v>
      </c>
      <c r="U13" s="86">
        <v>218377160</v>
      </c>
      <c r="V13" s="86">
        <v>8348906</v>
      </c>
      <c r="W13" s="86">
        <v>5343484</v>
      </c>
      <c r="X13" s="86">
        <v>13354677</v>
      </c>
      <c r="Y13" s="86">
        <v>4949831</v>
      </c>
      <c r="Z13" s="86">
        <v>15264767</v>
      </c>
      <c r="AA13" s="86">
        <v>265638825</v>
      </c>
      <c r="AB13" s="86">
        <v>349189290</v>
      </c>
      <c r="AC13" s="86">
        <v>8813905</v>
      </c>
      <c r="AD13" s="86">
        <v>71410</v>
      </c>
      <c r="AE13" s="86">
        <v>18565914</v>
      </c>
      <c r="AF13" s="86">
        <v>376640519</v>
      </c>
      <c r="AG13" s="86">
        <v>355459293</v>
      </c>
      <c r="AH13" s="86">
        <v>93186443</v>
      </c>
      <c r="AI13" s="86">
        <v>79393971</v>
      </c>
      <c r="AJ13" s="86">
        <v>376640519</v>
      </c>
      <c r="AK13" s="86">
        <v>81813593</v>
      </c>
      <c r="AL13" s="86">
        <v>29244665</v>
      </c>
      <c r="AM13" s="86">
        <v>111058258</v>
      </c>
      <c r="AN13" s="86">
        <v>2427175</v>
      </c>
      <c r="AO13" s="86">
        <v>8234270</v>
      </c>
      <c r="AP13" s="86">
        <v>583793</v>
      </c>
      <c r="AQ13" s="86">
        <v>11245238</v>
      </c>
      <c r="AR13" s="86">
        <v>350466</v>
      </c>
      <c r="AS13" s="86">
        <v>11595704</v>
      </c>
      <c r="AT13" s="86">
        <v>2522000</v>
      </c>
      <c r="AU13" s="86">
        <v>219970</v>
      </c>
      <c r="AV13" s="86">
        <v>11248570</v>
      </c>
      <c r="AW13" s="86">
        <v>7713397</v>
      </c>
      <c r="AX13" s="86">
        <v>7576999</v>
      </c>
      <c r="AY13" s="227">
        <v>136398</v>
      </c>
      <c r="AZ13" s="86">
        <v>340282</v>
      </c>
      <c r="BA13" s="86">
        <v>599534</v>
      </c>
      <c r="BB13" s="218">
        <v>15279704</v>
      </c>
      <c r="BC13" s="218">
        <v>12432332</v>
      </c>
      <c r="BD13" s="86">
        <v>-2847372</v>
      </c>
      <c r="BE13" s="86">
        <v>18640152</v>
      </c>
      <c r="BF13" s="86">
        <v>18943622</v>
      </c>
      <c r="BG13" s="86">
        <v>303470</v>
      </c>
      <c r="BH13" s="218">
        <v>12723959</v>
      </c>
      <c r="BI13" s="218">
        <v>9991242</v>
      </c>
      <c r="BJ13" s="86">
        <v>-2732717</v>
      </c>
      <c r="BK13" s="218">
        <v>46643815</v>
      </c>
      <c r="BL13" s="218">
        <v>41367196</v>
      </c>
      <c r="BM13" s="86">
        <v>-5276619</v>
      </c>
      <c r="BN13" s="86">
        <v>22732211</v>
      </c>
      <c r="BO13" s="86"/>
      <c r="BP13" s="86"/>
      <c r="BQ13" s="210">
        <f>BN13/BN$13</f>
        <v>1</v>
      </c>
      <c r="BR13" s="86">
        <v>43884.577220077219</v>
      </c>
      <c r="BS13" s="86">
        <v>794822</v>
      </c>
      <c r="BT13" s="86">
        <v>17709</v>
      </c>
      <c r="BU13" s="86">
        <v>118151</v>
      </c>
      <c r="BV13" s="86">
        <v>58495</v>
      </c>
      <c r="BW13" s="86">
        <v>2073261</v>
      </c>
      <c r="BX13" s="86">
        <v>3062438</v>
      </c>
      <c r="BY13" s="86">
        <v>809083</v>
      </c>
      <c r="BZ13" s="215"/>
    </row>
    <row r="14" spans="1:78">
      <c r="A14" s="52"/>
      <c r="B14" s="10"/>
      <c r="C14" s="86"/>
      <c r="D14" s="86"/>
      <c r="E14" s="86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227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208"/>
      <c r="BR14" s="90"/>
      <c r="BS14" s="90"/>
      <c r="BT14" s="90"/>
      <c r="BU14" s="90"/>
      <c r="BV14" s="90"/>
      <c r="BW14" s="90"/>
      <c r="BX14" s="90"/>
      <c r="BY14" s="90"/>
      <c r="BZ14" s="215"/>
    </row>
    <row r="15" spans="1:78">
      <c r="A15" s="52">
        <v>201</v>
      </c>
      <c r="B15" s="10" t="s">
        <v>55</v>
      </c>
      <c r="C15" s="89">
        <v>90</v>
      </c>
      <c r="D15" s="89">
        <v>0</v>
      </c>
      <c r="E15" s="89">
        <v>90</v>
      </c>
      <c r="F15" s="89">
        <v>6289</v>
      </c>
      <c r="G15" s="89">
        <v>1331</v>
      </c>
      <c r="H15" s="89">
        <v>942</v>
      </c>
      <c r="I15" s="89">
        <v>1835</v>
      </c>
      <c r="J15" s="89">
        <v>592</v>
      </c>
      <c r="K15" s="89">
        <v>201</v>
      </c>
      <c r="L15" s="89">
        <v>0</v>
      </c>
      <c r="M15" s="89">
        <v>0</v>
      </c>
      <c r="N15" s="89">
        <v>7636</v>
      </c>
      <c r="O15" s="89">
        <v>3361</v>
      </c>
      <c r="P15" s="90">
        <v>10997</v>
      </c>
      <c r="Q15" s="90">
        <v>32</v>
      </c>
      <c r="R15" s="90">
        <v>81</v>
      </c>
      <c r="S15" s="90">
        <v>132110</v>
      </c>
      <c r="T15" s="90">
        <v>4395673</v>
      </c>
      <c r="U15" s="90">
        <v>15891606</v>
      </c>
      <c r="V15" s="90">
        <v>761425</v>
      </c>
      <c r="W15" s="90">
        <v>491813</v>
      </c>
      <c r="X15" s="90">
        <v>1286965</v>
      </c>
      <c r="Y15" s="90">
        <v>117807</v>
      </c>
      <c r="Z15" s="90">
        <v>374470</v>
      </c>
      <c r="AA15" s="90">
        <v>18924086</v>
      </c>
      <c r="AB15" s="90">
        <v>26873993</v>
      </c>
      <c r="AC15" s="90">
        <v>1167228</v>
      </c>
      <c r="AD15" s="90">
        <v>7465</v>
      </c>
      <c r="AE15" s="90">
        <v>1059861</v>
      </c>
      <c r="AF15" s="90">
        <v>29108547</v>
      </c>
      <c r="AG15" s="90">
        <v>27912522</v>
      </c>
      <c r="AH15" s="90">
        <v>9584484</v>
      </c>
      <c r="AI15" s="90">
        <v>8356906</v>
      </c>
      <c r="AJ15" s="90">
        <v>29108547</v>
      </c>
      <c r="AK15" s="90">
        <v>7377610</v>
      </c>
      <c r="AL15" s="90">
        <v>3052846</v>
      </c>
      <c r="AM15" s="90">
        <v>10430456</v>
      </c>
      <c r="AN15" s="90">
        <v>162092</v>
      </c>
      <c r="AO15" s="90">
        <v>472183</v>
      </c>
      <c r="AP15" s="90">
        <v>92890</v>
      </c>
      <c r="AQ15" s="90">
        <v>727165</v>
      </c>
      <c r="AR15" s="90">
        <v>41392</v>
      </c>
      <c r="AS15" s="90">
        <v>768557</v>
      </c>
      <c r="AT15" s="90">
        <v>148073</v>
      </c>
      <c r="AU15" s="90">
        <v>17726</v>
      </c>
      <c r="AV15" s="214">
        <v>1098879</v>
      </c>
      <c r="AW15" s="214">
        <v>556245</v>
      </c>
      <c r="AX15" s="214">
        <v>566655</v>
      </c>
      <c r="AY15" s="227">
        <v>-10410</v>
      </c>
      <c r="AZ15" s="214">
        <v>38312</v>
      </c>
      <c r="BA15" s="214">
        <v>97955</v>
      </c>
      <c r="BB15" s="214">
        <v>1104812</v>
      </c>
      <c r="BC15" s="214">
        <v>994614</v>
      </c>
      <c r="BD15" s="88">
        <v>-110198</v>
      </c>
      <c r="BE15" s="90">
        <v>1283323</v>
      </c>
      <c r="BF15" s="90">
        <v>1264822</v>
      </c>
      <c r="BG15" s="227">
        <v>-18501</v>
      </c>
      <c r="BH15" s="216">
        <v>1223193</v>
      </c>
      <c r="BI15" s="216">
        <v>956087</v>
      </c>
      <c r="BJ15" s="227">
        <v>-267106</v>
      </c>
      <c r="BK15" s="214">
        <v>3611328</v>
      </c>
      <c r="BL15" s="214">
        <v>3215523</v>
      </c>
      <c r="BM15" s="88">
        <v>-395805</v>
      </c>
      <c r="BN15" s="90">
        <v>3491972</v>
      </c>
      <c r="BO15" s="90"/>
      <c r="BP15" s="90"/>
      <c r="BQ15" s="210">
        <f>BN15/BN$13</f>
        <v>0.153613390268109</v>
      </c>
      <c r="BR15" s="89">
        <v>38799.688888888886</v>
      </c>
      <c r="BS15" s="90">
        <v>110859</v>
      </c>
      <c r="BT15" s="90">
        <v>2645</v>
      </c>
      <c r="BU15" s="90">
        <v>5692</v>
      </c>
      <c r="BV15" s="90">
        <v>107</v>
      </c>
      <c r="BW15" s="90">
        <v>477378</v>
      </c>
      <c r="BX15" s="90">
        <v>596681</v>
      </c>
      <c r="BY15" s="90">
        <v>222772</v>
      </c>
      <c r="BZ15" s="215"/>
    </row>
    <row r="16" spans="1:78">
      <c r="A16" s="52">
        <v>202</v>
      </c>
      <c r="B16" s="10" t="s">
        <v>56</v>
      </c>
      <c r="C16" s="89">
        <v>75</v>
      </c>
      <c r="D16" s="89">
        <v>0</v>
      </c>
      <c r="E16" s="89">
        <v>75</v>
      </c>
      <c r="F16" s="90">
        <v>5053</v>
      </c>
      <c r="G16" s="90">
        <v>1050</v>
      </c>
      <c r="H16" s="90">
        <v>276</v>
      </c>
      <c r="I16" s="90">
        <v>700</v>
      </c>
      <c r="J16" s="90">
        <v>79</v>
      </c>
      <c r="K16" s="90">
        <v>53</v>
      </c>
      <c r="L16" s="90">
        <v>0</v>
      </c>
      <c r="M16" s="90">
        <v>0</v>
      </c>
      <c r="N16" s="89">
        <v>5337</v>
      </c>
      <c r="O16" s="89">
        <v>1800</v>
      </c>
      <c r="P16" s="90">
        <v>7137</v>
      </c>
      <c r="Q16" s="90">
        <v>0</v>
      </c>
      <c r="R16" s="90">
        <v>0</v>
      </c>
      <c r="S16" s="90">
        <v>84283</v>
      </c>
      <c r="T16" s="90">
        <v>3101505</v>
      </c>
      <c r="U16" s="90">
        <v>60488898</v>
      </c>
      <c r="V16" s="90">
        <v>2215934</v>
      </c>
      <c r="W16" s="90">
        <v>393375</v>
      </c>
      <c r="X16" s="90">
        <v>3876621</v>
      </c>
      <c r="Y16" s="90">
        <v>817007</v>
      </c>
      <c r="Z16" s="90">
        <v>2405978</v>
      </c>
      <c r="AA16" s="90">
        <v>70197813</v>
      </c>
      <c r="AB16" s="90">
        <v>84457552</v>
      </c>
      <c r="AC16" s="90">
        <v>2692119</v>
      </c>
      <c r="AD16" s="90">
        <v>22304</v>
      </c>
      <c r="AE16" s="90">
        <v>3038277</v>
      </c>
      <c r="AF16" s="90">
        <v>90210252</v>
      </c>
      <c r="AG16" s="90">
        <v>86934445</v>
      </c>
      <c r="AH16" s="90">
        <v>8374978</v>
      </c>
      <c r="AI16" s="90">
        <v>6940329</v>
      </c>
      <c r="AJ16" s="90">
        <v>90210252</v>
      </c>
      <c r="AK16" s="90">
        <v>10460100</v>
      </c>
      <c r="AL16" s="90">
        <v>4867238</v>
      </c>
      <c r="AM16" s="90">
        <v>15327338</v>
      </c>
      <c r="AN16" s="90">
        <v>269532</v>
      </c>
      <c r="AO16" s="90">
        <v>407411</v>
      </c>
      <c r="AP16" s="90">
        <v>59715</v>
      </c>
      <c r="AQ16" s="90">
        <v>736658</v>
      </c>
      <c r="AR16" s="90">
        <v>9963</v>
      </c>
      <c r="AS16" s="90">
        <v>746621</v>
      </c>
      <c r="AT16" s="90">
        <v>54316</v>
      </c>
      <c r="AU16" s="90">
        <v>27468</v>
      </c>
      <c r="AV16" s="214">
        <v>1219423</v>
      </c>
      <c r="AW16" s="214">
        <v>667275</v>
      </c>
      <c r="AX16" s="214">
        <v>490052</v>
      </c>
      <c r="AY16" s="227">
        <v>177223</v>
      </c>
      <c r="AZ16" s="214">
        <v>153618</v>
      </c>
      <c r="BA16" s="214">
        <v>146515</v>
      </c>
      <c r="BB16" s="214">
        <v>1652507</v>
      </c>
      <c r="BC16" s="214">
        <v>1123181</v>
      </c>
      <c r="BD16" s="88">
        <v>-529326</v>
      </c>
      <c r="BE16" s="90">
        <v>4536419</v>
      </c>
      <c r="BF16" s="90">
        <v>4850519</v>
      </c>
      <c r="BG16" s="227">
        <v>314100</v>
      </c>
      <c r="BH16" s="216">
        <v>1579575</v>
      </c>
      <c r="BI16" s="216">
        <v>823991</v>
      </c>
      <c r="BJ16" s="227">
        <v>-755584</v>
      </c>
      <c r="BK16" s="214">
        <v>7768501</v>
      </c>
      <c r="BL16" s="214">
        <v>6797691</v>
      </c>
      <c r="BM16" s="88">
        <v>-970810</v>
      </c>
      <c r="BN16" s="90">
        <v>2498298</v>
      </c>
      <c r="BO16" s="90"/>
      <c r="BP16" s="90"/>
      <c r="BQ16" s="210">
        <f t="shared" ref="BQ16:BQ25" si="0">BN16/BN$13</f>
        <v>0.10990123222065816</v>
      </c>
      <c r="BR16" s="89">
        <v>33310.639999999999</v>
      </c>
      <c r="BS16" s="90">
        <v>26201</v>
      </c>
      <c r="BT16" s="90">
        <v>2651</v>
      </c>
      <c r="BU16" s="90">
        <v>1681</v>
      </c>
      <c r="BV16" s="90">
        <v>4</v>
      </c>
      <c r="BW16" s="90">
        <v>176058</v>
      </c>
      <c r="BX16" s="90">
        <v>206595</v>
      </c>
      <c r="BY16" s="90">
        <v>254920</v>
      </c>
      <c r="BZ16" s="215"/>
    </row>
    <row r="17" spans="1:78">
      <c r="A17" s="52">
        <v>203</v>
      </c>
      <c r="B17" s="10" t="s">
        <v>57</v>
      </c>
      <c r="C17" s="89">
        <v>12</v>
      </c>
      <c r="D17" s="89">
        <v>0</v>
      </c>
      <c r="E17" s="89">
        <v>12</v>
      </c>
      <c r="F17" s="90">
        <v>331</v>
      </c>
      <c r="G17" s="90">
        <v>287</v>
      </c>
      <c r="H17" s="90">
        <v>28</v>
      </c>
      <c r="I17" s="90">
        <v>107</v>
      </c>
      <c r="J17" s="90">
        <v>12</v>
      </c>
      <c r="K17" s="90">
        <v>0</v>
      </c>
      <c r="L17" s="90">
        <v>0</v>
      </c>
      <c r="M17" s="90">
        <v>0</v>
      </c>
      <c r="N17" s="89">
        <v>369</v>
      </c>
      <c r="O17" s="89">
        <v>394</v>
      </c>
      <c r="P17" s="90">
        <v>763</v>
      </c>
      <c r="Q17" s="90">
        <v>2</v>
      </c>
      <c r="R17" s="90">
        <v>11</v>
      </c>
      <c r="S17" s="90">
        <v>9150</v>
      </c>
      <c r="T17" s="90">
        <v>241089</v>
      </c>
      <c r="U17" s="90">
        <v>912315</v>
      </c>
      <c r="V17" s="90">
        <v>9929</v>
      </c>
      <c r="W17" s="90">
        <v>21085</v>
      </c>
      <c r="X17" s="90">
        <v>57532</v>
      </c>
      <c r="Y17" s="90">
        <v>1542</v>
      </c>
      <c r="Z17" s="90">
        <v>0</v>
      </c>
      <c r="AA17" s="90">
        <v>1002403</v>
      </c>
      <c r="AB17" s="90">
        <v>1342469</v>
      </c>
      <c r="AC17" s="90">
        <v>3920</v>
      </c>
      <c r="AD17" s="90">
        <v>0</v>
      </c>
      <c r="AE17" s="90">
        <v>1900</v>
      </c>
      <c r="AF17" s="90">
        <v>1348289</v>
      </c>
      <c r="AG17" s="90">
        <v>1533370</v>
      </c>
      <c r="AH17" s="90">
        <v>323161</v>
      </c>
      <c r="AI17" s="90">
        <v>489343</v>
      </c>
      <c r="AJ17" s="90">
        <v>1348289</v>
      </c>
      <c r="AK17" s="90">
        <v>160195</v>
      </c>
      <c r="AL17" s="90">
        <v>160915</v>
      </c>
      <c r="AM17" s="90">
        <v>321110</v>
      </c>
      <c r="AN17" s="90">
        <v>2751</v>
      </c>
      <c r="AO17" s="90">
        <v>6055</v>
      </c>
      <c r="AP17" s="90">
        <v>1137</v>
      </c>
      <c r="AQ17" s="90">
        <v>9943</v>
      </c>
      <c r="AR17" s="90">
        <v>0</v>
      </c>
      <c r="AS17" s="90">
        <v>9943</v>
      </c>
      <c r="AT17" s="90">
        <v>56</v>
      </c>
      <c r="AU17" s="90">
        <v>0</v>
      </c>
      <c r="AV17" s="214">
        <v>20799</v>
      </c>
      <c r="AW17" s="214">
        <v>1657</v>
      </c>
      <c r="AX17" s="214">
        <v>1660</v>
      </c>
      <c r="AY17" s="227">
        <v>-3</v>
      </c>
      <c r="AZ17" s="214">
        <v>4616</v>
      </c>
      <c r="BA17" s="214">
        <v>8369</v>
      </c>
      <c r="BB17" s="214">
        <v>102464</v>
      </c>
      <c r="BC17" s="214">
        <v>94012</v>
      </c>
      <c r="BD17" s="88">
        <v>-8452</v>
      </c>
      <c r="BE17" s="90">
        <v>58638</v>
      </c>
      <c r="BF17" s="90">
        <v>254071</v>
      </c>
      <c r="BG17" s="227">
        <v>195433</v>
      </c>
      <c r="BH17" s="216">
        <v>22033</v>
      </c>
      <c r="BI17" s="216">
        <v>21923</v>
      </c>
      <c r="BJ17" s="227">
        <v>-110</v>
      </c>
      <c r="BK17" s="214">
        <v>183135</v>
      </c>
      <c r="BL17" s="214">
        <v>370006</v>
      </c>
      <c r="BM17" s="88">
        <v>186871</v>
      </c>
      <c r="BN17" s="90">
        <v>119362</v>
      </c>
      <c r="BO17" s="90"/>
      <c r="BP17" s="90"/>
      <c r="BQ17" s="210">
        <f t="shared" si="0"/>
        <v>5.2507870879783761E-3</v>
      </c>
      <c r="BR17" s="89">
        <v>9946.8333333333339</v>
      </c>
      <c r="BS17" s="90">
        <v>0</v>
      </c>
      <c r="BT17" s="90">
        <v>273</v>
      </c>
      <c r="BU17" s="90">
        <v>1276</v>
      </c>
      <c r="BV17" s="90">
        <v>0</v>
      </c>
      <c r="BW17" s="90">
        <v>0</v>
      </c>
      <c r="BX17" s="90">
        <v>1549</v>
      </c>
      <c r="BY17" s="90">
        <v>0</v>
      </c>
      <c r="BZ17" s="215"/>
    </row>
    <row r="18" spans="1:78">
      <c r="A18" s="52">
        <v>204</v>
      </c>
      <c r="B18" s="10" t="s">
        <v>58</v>
      </c>
      <c r="C18" s="89">
        <v>14</v>
      </c>
      <c r="D18" s="89">
        <v>0</v>
      </c>
      <c r="E18" s="89">
        <v>14</v>
      </c>
      <c r="F18" s="90">
        <v>574</v>
      </c>
      <c r="G18" s="90">
        <v>324</v>
      </c>
      <c r="H18" s="90">
        <v>50</v>
      </c>
      <c r="I18" s="90">
        <v>175</v>
      </c>
      <c r="J18" s="90">
        <v>10</v>
      </c>
      <c r="K18" s="90">
        <v>17</v>
      </c>
      <c r="L18" s="90">
        <v>0</v>
      </c>
      <c r="M18" s="90">
        <v>0</v>
      </c>
      <c r="N18" s="89">
        <v>634</v>
      </c>
      <c r="O18" s="89">
        <v>516</v>
      </c>
      <c r="P18" s="90">
        <v>1150</v>
      </c>
      <c r="Q18" s="90">
        <v>0</v>
      </c>
      <c r="R18" s="90">
        <v>0</v>
      </c>
      <c r="S18" s="90">
        <v>14386</v>
      </c>
      <c r="T18" s="90">
        <v>371632</v>
      </c>
      <c r="U18" s="90">
        <v>1636788</v>
      </c>
      <c r="V18" s="90">
        <v>23055</v>
      </c>
      <c r="W18" s="90">
        <v>46492</v>
      </c>
      <c r="X18" s="90">
        <v>68432</v>
      </c>
      <c r="Y18" s="90">
        <v>7849</v>
      </c>
      <c r="Z18" s="90">
        <v>68093</v>
      </c>
      <c r="AA18" s="90">
        <v>1850709</v>
      </c>
      <c r="AB18" s="90">
        <v>2289427</v>
      </c>
      <c r="AC18" s="90">
        <v>84909</v>
      </c>
      <c r="AD18" s="90">
        <v>620</v>
      </c>
      <c r="AE18" s="90">
        <v>86357</v>
      </c>
      <c r="AF18" s="90">
        <v>2461313</v>
      </c>
      <c r="AG18" s="90">
        <v>2387692</v>
      </c>
      <c r="AH18" s="90">
        <v>565493</v>
      </c>
      <c r="AI18" s="90">
        <v>507738</v>
      </c>
      <c r="AJ18" s="90">
        <v>2461313</v>
      </c>
      <c r="AK18" s="90">
        <v>570718</v>
      </c>
      <c r="AL18" s="90">
        <v>528103</v>
      </c>
      <c r="AM18" s="90">
        <v>1098821</v>
      </c>
      <c r="AN18" s="90">
        <v>26456</v>
      </c>
      <c r="AO18" s="90">
        <v>34078</v>
      </c>
      <c r="AP18" s="90">
        <v>7461</v>
      </c>
      <c r="AQ18" s="90">
        <v>67995</v>
      </c>
      <c r="AR18" s="90">
        <v>0</v>
      </c>
      <c r="AS18" s="90">
        <v>67995</v>
      </c>
      <c r="AT18" s="90">
        <v>602</v>
      </c>
      <c r="AU18" s="90">
        <v>0</v>
      </c>
      <c r="AV18" s="214">
        <v>71111</v>
      </c>
      <c r="AW18" s="214">
        <v>7349</v>
      </c>
      <c r="AX18" s="214">
        <v>151</v>
      </c>
      <c r="AY18" s="227">
        <v>7198</v>
      </c>
      <c r="AZ18" s="214">
        <v>6047</v>
      </c>
      <c r="BA18" s="214">
        <v>5152</v>
      </c>
      <c r="BB18" s="214">
        <v>39120</v>
      </c>
      <c r="BC18" s="214">
        <v>42363</v>
      </c>
      <c r="BD18" s="88">
        <v>3243</v>
      </c>
      <c r="BE18" s="90">
        <v>251983</v>
      </c>
      <c r="BF18" s="90">
        <v>262096</v>
      </c>
      <c r="BG18" s="227">
        <v>10113</v>
      </c>
      <c r="BH18" s="216">
        <v>178406</v>
      </c>
      <c r="BI18" s="216">
        <v>101303</v>
      </c>
      <c r="BJ18" s="227">
        <v>-77103</v>
      </c>
      <c r="BK18" s="214">
        <v>469509</v>
      </c>
      <c r="BL18" s="214">
        <v>405762</v>
      </c>
      <c r="BM18" s="88">
        <v>-63747</v>
      </c>
      <c r="BN18" s="90">
        <v>139767</v>
      </c>
      <c r="BO18" s="90"/>
      <c r="BP18" s="90"/>
      <c r="BQ18" s="210">
        <f t="shared" si="0"/>
        <v>6.1484120484364673E-3</v>
      </c>
      <c r="BR18" s="89">
        <v>9983.3571428571431</v>
      </c>
      <c r="BS18" s="90">
        <v>0</v>
      </c>
      <c r="BT18" s="90">
        <v>84</v>
      </c>
      <c r="BU18" s="90">
        <v>8005</v>
      </c>
      <c r="BV18" s="90">
        <v>0</v>
      </c>
      <c r="BW18" s="90">
        <v>0</v>
      </c>
      <c r="BX18" s="90">
        <v>8089</v>
      </c>
      <c r="BY18" s="90">
        <v>0</v>
      </c>
      <c r="BZ18" s="215"/>
    </row>
    <row r="19" spans="1:78">
      <c r="A19" s="52">
        <v>205</v>
      </c>
      <c r="B19" s="10" t="s">
        <v>59</v>
      </c>
      <c r="C19" s="89">
        <v>55</v>
      </c>
      <c r="D19" s="89">
        <v>0</v>
      </c>
      <c r="E19" s="89">
        <v>55</v>
      </c>
      <c r="F19" s="90">
        <v>5154</v>
      </c>
      <c r="G19" s="90">
        <v>844</v>
      </c>
      <c r="H19" s="90">
        <v>458</v>
      </c>
      <c r="I19" s="90">
        <v>602</v>
      </c>
      <c r="J19" s="90">
        <v>597</v>
      </c>
      <c r="K19" s="90">
        <v>208</v>
      </c>
      <c r="L19" s="90">
        <v>0</v>
      </c>
      <c r="M19" s="90">
        <v>0</v>
      </c>
      <c r="N19" s="89">
        <v>5768</v>
      </c>
      <c r="O19" s="89">
        <v>1595</v>
      </c>
      <c r="P19" s="90">
        <v>7363</v>
      </c>
      <c r="Q19" s="90">
        <v>6</v>
      </c>
      <c r="R19" s="90">
        <v>1</v>
      </c>
      <c r="S19" s="90">
        <v>88393</v>
      </c>
      <c r="T19" s="90">
        <v>4506035</v>
      </c>
      <c r="U19" s="90">
        <v>36905374</v>
      </c>
      <c r="V19" s="90">
        <v>895368</v>
      </c>
      <c r="W19" s="90">
        <v>1497252</v>
      </c>
      <c r="X19" s="90">
        <v>2701582</v>
      </c>
      <c r="Y19" s="90">
        <v>1105601</v>
      </c>
      <c r="Z19" s="90">
        <v>233893</v>
      </c>
      <c r="AA19" s="90">
        <v>43339070</v>
      </c>
      <c r="AB19" s="90">
        <v>65123053</v>
      </c>
      <c r="AC19" s="90">
        <v>1583638</v>
      </c>
      <c r="AD19" s="90">
        <v>0</v>
      </c>
      <c r="AE19" s="90">
        <v>657865</v>
      </c>
      <c r="AF19" s="90">
        <v>67364556</v>
      </c>
      <c r="AG19" s="90">
        <v>65286917</v>
      </c>
      <c r="AH19" s="90">
        <v>22862737</v>
      </c>
      <c r="AI19" s="90">
        <v>18656503</v>
      </c>
      <c r="AJ19" s="90">
        <v>67364556</v>
      </c>
      <c r="AK19" s="90">
        <v>15526715</v>
      </c>
      <c r="AL19" s="90">
        <v>3643081</v>
      </c>
      <c r="AM19" s="90">
        <v>19169796</v>
      </c>
      <c r="AN19" s="90">
        <v>639608</v>
      </c>
      <c r="AO19" s="90">
        <v>2316144</v>
      </c>
      <c r="AP19" s="90">
        <v>105649</v>
      </c>
      <c r="AQ19" s="90">
        <v>3061401</v>
      </c>
      <c r="AR19" s="90">
        <v>2384</v>
      </c>
      <c r="AS19" s="90">
        <v>3063785</v>
      </c>
      <c r="AT19" s="90">
        <v>941070</v>
      </c>
      <c r="AU19" s="90">
        <v>70965</v>
      </c>
      <c r="AV19" s="214">
        <v>2786460</v>
      </c>
      <c r="AW19" s="214">
        <v>2704686</v>
      </c>
      <c r="AX19" s="214">
        <v>3215943</v>
      </c>
      <c r="AY19" s="227">
        <v>-511257</v>
      </c>
      <c r="AZ19" s="214">
        <v>13023</v>
      </c>
      <c r="BA19" s="214">
        <v>68709</v>
      </c>
      <c r="BB19" s="214">
        <v>5345993</v>
      </c>
      <c r="BC19" s="214">
        <v>4223229</v>
      </c>
      <c r="BD19" s="88">
        <v>-1122764</v>
      </c>
      <c r="BE19" s="90">
        <v>2412880</v>
      </c>
      <c r="BF19" s="90">
        <v>2115870</v>
      </c>
      <c r="BG19" s="227">
        <v>-297010</v>
      </c>
      <c r="BH19" s="216">
        <v>3198661</v>
      </c>
      <c r="BI19" s="216">
        <v>2853856</v>
      </c>
      <c r="BJ19" s="227">
        <v>-344805</v>
      </c>
      <c r="BK19" s="214">
        <v>10957534</v>
      </c>
      <c r="BL19" s="214">
        <v>9192955</v>
      </c>
      <c r="BM19" s="88">
        <v>-1764579</v>
      </c>
      <c r="BN19" s="90">
        <v>4992066</v>
      </c>
      <c r="BO19" s="90"/>
      <c r="BP19" s="90"/>
      <c r="BQ19" s="210">
        <f t="shared" si="0"/>
        <v>0.21960318774095489</v>
      </c>
      <c r="BR19" s="89">
        <v>90764.836363636365</v>
      </c>
      <c r="BS19" s="90">
        <v>70566</v>
      </c>
      <c r="BT19" s="90">
        <v>1381</v>
      </c>
      <c r="BU19" s="90">
        <v>39828</v>
      </c>
      <c r="BV19" s="90">
        <v>27339</v>
      </c>
      <c r="BW19" s="90">
        <v>1132353</v>
      </c>
      <c r="BX19" s="90">
        <v>1271467</v>
      </c>
      <c r="BY19" s="90">
        <v>80427</v>
      </c>
      <c r="BZ19" s="215"/>
    </row>
    <row r="20" spans="1:78">
      <c r="A20" s="52">
        <v>206</v>
      </c>
      <c r="B20" s="10" t="s">
        <v>60</v>
      </c>
      <c r="C20" s="89">
        <v>57</v>
      </c>
      <c r="D20" s="89">
        <v>0</v>
      </c>
      <c r="E20" s="89">
        <v>57</v>
      </c>
      <c r="F20" s="90">
        <v>4498</v>
      </c>
      <c r="G20" s="90">
        <v>568</v>
      </c>
      <c r="H20" s="90">
        <v>501</v>
      </c>
      <c r="I20" s="90">
        <v>449</v>
      </c>
      <c r="J20" s="90">
        <v>503</v>
      </c>
      <c r="K20" s="90">
        <v>135</v>
      </c>
      <c r="L20" s="90">
        <v>0</v>
      </c>
      <c r="M20" s="90">
        <v>0</v>
      </c>
      <c r="N20" s="89">
        <v>5342</v>
      </c>
      <c r="O20" s="89">
        <v>1137</v>
      </c>
      <c r="P20" s="90">
        <v>6479</v>
      </c>
      <c r="Q20" s="90">
        <v>0</v>
      </c>
      <c r="R20" s="90">
        <v>1</v>
      </c>
      <c r="S20" s="90">
        <v>77214</v>
      </c>
      <c r="T20" s="90">
        <v>2813158</v>
      </c>
      <c r="U20" s="90">
        <v>54411541</v>
      </c>
      <c r="V20" s="90">
        <v>657958</v>
      </c>
      <c r="W20" s="90">
        <v>1175261</v>
      </c>
      <c r="X20" s="90">
        <v>2828881</v>
      </c>
      <c r="Y20" s="90">
        <v>410266</v>
      </c>
      <c r="Z20" s="90">
        <v>10765678</v>
      </c>
      <c r="AA20" s="90">
        <v>70249585</v>
      </c>
      <c r="AB20" s="90">
        <v>80428276</v>
      </c>
      <c r="AC20" s="90">
        <v>1335831</v>
      </c>
      <c r="AD20" s="90">
        <v>0</v>
      </c>
      <c r="AE20" s="90">
        <v>10914141</v>
      </c>
      <c r="AF20" s="90">
        <v>92678248</v>
      </c>
      <c r="AG20" s="90">
        <v>80884108</v>
      </c>
      <c r="AH20" s="90">
        <v>19915556</v>
      </c>
      <c r="AI20" s="90">
        <v>17112667</v>
      </c>
      <c r="AJ20" s="90">
        <v>92678248</v>
      </c>
      <c r="AK20" s="90">
        <v>11549656</v>
      </c>
      <c r="AL20" s="90">
        <v>6335192</v>
      </c>
      <c r="AM20" s="90">
        <v>17884848</v>
      </c>
      <c r="AN20" s="90">
        <v>159608</v>
      </c>
      <c r="AO20" s="90">
        <v>1111597</v>
      </c>
      <c r="AP20" s="90">
        <v>131258</v>
      </c>
      <c r="AQ20" s="90">
        <v>1402463</v>
      </c>
      <c r="AR20" s="90">
        <v>63340</v>
      </c>
      <c r="AS20" s="90">
        <v>1465803</v>
      </c>
      <c r="AT20" s="90">
        <v>459145</v>
      </c>
      <c r="AU20" s="90">
        <v>101390</v>
      </c>
      <c r="AV20" s="214">
        <v>1922890</v>
      </c>
      <c r="AW20" s="214">
        <v>1528996</v>
      </c>
      <c r="AX20" s="214">
        <v>1326170</v>
      </c>
      <c r="AY20" s="227">
        <v>202826</v>
      </c>
      <c r="AZ20" s="214">
        <v>13765</v>
      </c>
      <c r="BA20" s="214">
        <v>121863</v>
      </c>
      <c r="BB20" s="214">
        <v>3230672</v>
      </c>
      <c r="BC20" s="214">
        <v>2055664</v>
      </c>
      <c r="BD20" s="88">
        <v>-1175008</v>
      </c>
      <c r="BE20" s="90">
        <v>6855097</v>
      </c>
      <c r="BF20" s="90">
        <v>7150106</v>
      </c>
      <c r="BG20" s="227">
        <v>295009</v>
      </c>
      <c r="BH20" s="216">
        <v>3059521</v>
      </c>
      <c r="BI20" s="216">
        <v>2182719</v>
      </c>
      <c r="BJ20" s="227">
        <v>-876802</v>
      </c>
      <c r="BK20" s="214">
        <v>13145290</v>
      </c>
      <c r="BL20" s="214">
        <v>11388489</v>
      </c>
      <c r="BM20" s="88">
        <v>-1756801</v>
      </c>
      <c r="BN20" s="90">
        <v>5872706</v>
      </c>
      <c r="BO20" s="90"/>
      <c r="BP20" s="90"/>
      <c r="BQ20" s="210">
        <f t="shared" si="0"/>
        <v>0.25834293021475124</v>
      </c>
      <c r="BR20" s="89">
        <v>103029.9298245614</v>
      </c>
      <c r="BS20" s="90">
        <v>30224</v>
      </c>
      <c r="BT20" s="90">
        <v>2289</v>
      </c>
      <c r="BU20" s="90">
        <v>16647</v>
      </c>
      <c r="BV20" s="90">
        <v>28551</v>
      </c>
      <c r="BW20" s="90">
        <v>109350</v>
      </c>
      <c r="BX20" s="90">
        <v>187061</v>
      </c>
      <c r="BY20" s="90">
        <v>225000</v>
      </c>
      <c r="BZ20" s="215"/>
    </row>
    <row r="21" spans="1:78">
      <c r="A21" s="52">
        <v>207</v>
      </c>
      <c r="B21" s="10" t="s">
        <v>61</v>
      </c>
      <c r="C21" s="89">
        <v>17</v>
      </c>
      <c r="D21" s="89">
        <v>0</v>
      </c>
      <c r="E21" s="89">
        <v>17</v>
      </c>
      <c r="F21" s="90">
        <v>585</v>
      </c>
      <c r="G21" s="90">
        <v>212</v>
      </c>
      <c r="H21" s="90">
        <v>59</v>
      </c>
      <c r="I21" s="90">
        <v>230</v>
      </c>
      <c r="J21" s="90">
        <v>12</v>
      </c>
      <c r="K21" s="90">
        <v>5</v>
      </c>
      <c r="L21" s="90">
        <v>0</v>
      </c>
      <c r="M21" s="90">
        <v>0</v>
      </c>
      <c r="N21" s="89">
        <v>655</v>
      </c>
      <c r="O21" s="89">
        <v>446</v>
      </c>
      <c r="P21" s="90">
        <v>1101</v>
      </c>
      <c r="Q21" s="90">
        <v>3</v>
      </c>
      <c r="R21" s="90">
        <v>8</v>
      </c>
      <c r="S21" s="90">
        <v>13050</v>
      </c>
      <c r="T21" s="90">
        <v>322413</v>
      </c>
      <c r="U21" s="90">
        <v>1035739</v>
      </c>
      <c r="V21" s="90">
        <v>16535</v>
      </c>
      <c r="W21" s="90">
        <v>43438</v>
      </c>
      <c r="X21" s="90">
        <v>20893</v>
      </c>
      <c r="Y21" s="90">
        <v>17127</v>
      </c>
      <c r="Z21" s="90">
        <v>57690</v>
      </c>
      <c r="AA21" s="90">
        <v>1191422</v>
      </c>
      <c r="AB21" s="90">
        <v>1854330</v>
      </c>
      <c r="AC21" s="90">
        <v>144468</v>
      </c>
      <c r="AD21" s="90">
        <v>0</v>
      </c>
      <c r="AE21" s="90">
        <v>73193</v>
      </c>
      <c r="AF21" s="90">
        <v>2071991</v>
      </c>
      <c r="AG21" s="90">
        <v>1977698</v>
      </c>
      <c r="AH21" s="90">
        <v>819423</v>
      </c>
      <c r="AI21" s="90">
        <v>727627</v>
      </c>
      <c r="AJ21" s="90">
        <v>2071991</v>
      </c>
      <c r="AK21" s="90">
        <v>873392</v>
      </c>
      <c r="AL21" s="90">
        <v>470661</v>
      </c>
      <c r="AM21" s="90">
        <v>1344053</v>
      </c>
      <c r="AN21" s="90">
        <v>7887</v>
      </c>
      <c r="AO21" s="90">
        <v>25679</v>
      </c>
      <c r="AP21" s="90">
        <v>7053</v>
      </c>
      <c r="AQ21" s="90">
        <v>40619</v>
      </c>
      <c r="AR21" s="90">
        <v>0</v>
      </c>
      <c r="AS21" s="90">
        <v>40619</v>
      </c>
      <c r="AT21" s="90">
        <v>1680</v>
      </c>
      <c r="AU21" s="90">
        <v>0</v>
      </c>
      <c r="AV21" s="214">
        <v>70696</v>
      </c>
      <c r="AW21" s="214" t="s">
        <v>167</v>
      </c>
      <c r="AX21" s="214" t="s">
        <v>167</v>
      </c>
      <c r="AY21" s="227" t="s">
        <v>167</v>
      </c>
      <c r="AZ21" s="214">
        <v>6202</v>
      </c>
      <c r="BA21" s="214">
        <v>6734</v>
      </c>
      <c r="BB21" s="216">
        <v>99436</v>
      </c>
      <c r="BC21" s="216">
        <v>80980</v>
      </c>
      <c r="BD21" s="227">
        <v>-18456</v>
      </c>
      <c r="BE21" s="216">
        <v>16400</v>
      </c>
      <c r="BF21" s="216">
        <v>13756</v>
      </c>
      <c r="BG21" s="227">
        <v>-2644</v>
      </c>
      <c r="BH21" s="216">
        <v>89095</v>
      </c>
      <c r="BI21" s="216">
        <v>95311</v>
      </c>
      <c r="BJ21" s="227">
        <v>6216</v>
      </c>
      <c r="BK21" s="216">
        <v>204931</v>
      </c>
      <c r="BL21" s="216">
        <v>190047</v>
      </c>
      <c r="BM21" s="227">
        <v>-14884</v>
      </c>
      <c r="BN21" s="90">
        <v>257688</v>
      </c>
      <c r="BO21" s="90"/>
      <c r="BP21" s="90"/>
      <c r="BQ21" s="210">
        <f t="shared" si="0"/>
        <v>1.1335808910096778E-2</v>
      </c>
      <c r="BR21" s="89">
        <v>15158.117647058823</v>
      </c>
      <c r="BS21" s="90">
        <v>32</v>
      </c>
      <c r="BT21" s="90">
        <v>128</v>
      </c>
      <c r="BU21" s="90">
        <v>2178</v>
      </c>
      <c r="BV21" s="90">
        <v>0</v>
      </c>
      <c r="BW21" s="90">
        <v>0</v>
      </c>
      <c r="BX21" s="90">
        <v>2338</v>
      </c>
      <c r="BY21" s="90">
        <v>0</v>
      </c>
      <c r="BZ21" s="215"/>
    </row>
    <row r="22" spans="1:78">
      <c r="A22" s="52">
        <v>210</v>
      </c>
      <c r="B22" s="10" t="s">
        <v>62</v>
      </c>
      <c r="C22" s="89">
        <v>22</v>
      </c>
      <c r="D22" s="89">
        <v>0</v>
      </c>
      <c r="E22" s="89">
        <v>22</v>
      </c>
      <c r="F22" s="90">
        <v>866</v>
      </c>
      <c r="G22" s="90">
        <v>384</v>
      </c>
      <c r="H22" s="90">
        <v>190</v>
      </c>
      <c r="I22" s="90">
        <v>490</v>
      </c>
      <c r="J22" s="90">
        <v>21</v>
      </c>
      <c r="K22" s="90">
        <v>25</v>
      </c>
      <c r="L22" s="90">
        <v>0</v>
      </c>
      <c r="M22" s="90">
        <v>0</v>
      </c>
      <c r="N22" s="89">
        <v>1076</v>
      </c>
      <c r="O22" s="89">
        <v>899</v>
      </c>
      <c r="P22" s="90">
        <v>1975</v>
      </c>
      <c r="Q22" s="90">
        <v>2</v>
      </c>
      <c r="R22" s="90">
        <v>7</v>
      </c>
      <c r="S22" s="90">
        <v>23780</v>
      </c>
      <c r="T22" s="90">
        <v>579952</v>
      </c>
      <c r="U22" s="90">
        <v>3746016</v>
      </c>
      <c r="V22" s="90">
        <v>35422</v>
      </c>
      <c r="W22" s="90">
        <v>77226</v>
      </c>
      <c r="X22" s="90">
        <v>238923</v>
      </c>
      <c r="Y22" s="90">
        <v>11020</v>
      </c>
      <c r="Z22" s="90">
        <v>60280</v>
      </c>
      <c r="AA22" s="90">
        <v>4168887</v>
      </c>
      <c r="AB22" s="90">
        <v>7669409</v>
      </c>
      <c r="AC22" s="90">
        <v>78854</v>
      </c>
      <c r="AD22" s="90">
        <v>0</v>
      </c>
      <c r="AE22" s="90">
        <v>75250</v>
      </c>
      <c r="AF22" s="90">
        <v>7823513</v>
      </c>
      <c r="AG22" s="90">
        <v>7650717</v>
      </c>
      <c r="AH22" s="90">
        <v>3355118</v>
      </c>
      <c r="AI22" s="90">
        <v>3127996</v>
      </c>
      <c r="AJ22" s="90">
        <v>7823513</v>
      </c>
      <c r="AK22" s="90">
        <v>1115782</v>
      </c>
      <c r="AL22" s="90">
        <v>692041</v>
      </c>
      <c r="AM22" s="90">
        <v>1807823</v>
      </c>
      <c r="AN22" s="90">
        <v>2868</v>
      </c>
      <c r="AO22" s="90">
        <v>36338</v>
      </c>
      <c r="AP22" s="90">
        <v>5476</v>
      </c>
      <c r="AQ22" s="90">
        <v>44682</v>
      </c>
      <c r="AR22" s="90">
        <v>0</v>
      </c>
      <c r="AS22" s="90">
        <v>44682</v>
      </c>
      <c r="AT22" s="90">
        <v>575</v>
      </c>
      <c r="AU22" s="90">
        <v>0</v>
      </c>
      <c r="AV22" s="214">
        <v>129576</v>
      </c>
      <c r="AW22" s="214">
        <v>1819</v>
      </c>
      <c r="AX22" s="214">
        <v>1906</v>
      </c>
      <c r="AY22" s="227">
        <v>-87</v>
      </c>
      <c r="AZ22" s="214">
        <v>4</v>
      </c>
      <c r="BA22" s="214">
        <v>7690</v>
      </c>
      <c r="BB22" s="216">
        <v>323317</v>
      </c>
      <c r="BC22" s="216">
        <v>262807</v>
      </c>
      <c r="BD22" s="227">
        <v>-60510</v>
      </c>
      <c r="BE22" s="216">
        <v>97403</v>
      </c>
      <c r="BF22" s="216">
        <v>60367</v>
      </c>
      <c r="BG22" s="227">
        <v>-37036</v>
      </c>
      <c r="BH22" s="216">
        <v>634544</v>
      </c>
      <c r="BI22" s="216">
        <v>197972</v>
      </c>
      <c r="BJ22" s="227">
        <v>-436572</v>
      </c>
      <c r="BK22" s="216">
        <v>1055264</v>
      </c>
      <c r="BL22" s="216">
        <v>521146</v>
      </c>
      <c r="BM22" s="227">
        <v>-534118</v>
      </c>
      <c r="BN22" s="90">
        <v>260574</v>
      </c>
      <c r="BO22" s="90"/>
      <c r="BP22" s="90"/>
      <c r="BQ22" s="210">
        <f t="shared" si="0"/>
        <v>1.1462765324499231E-2</v>
      </c>
      <c r="BR22" s="89">
        <v>11844.272727272728</v>
      </c>
      <c r="BS22" s="90">
        <v>0</v>
      </c>
      <c r="BT22" s="90">
        <v>1262</v>
      </c>
      <c r="BU22" s="90">
        <v>244</v>
      </c>
      <c r="BV22" s="90">
        <v>7</v>
      </c>
      <c r="BW22" s="90">
        <v>300</v>
      </c>
      <c r="BX22" s="90">
        <v>1813</v>
      </c>
      <c r="BY22" s="90">
        <v>0</v>
      </c>
      <c r="BZ22" s="215"/>
    </row>
    <row r="23" spans="1:78">
      <c r="A23" s="52">
        <v>213</v>
      </c>
      <c r="B23" s="10" t="s">
        <v>154</v>
      </c>
      <c r="C23" s="89">
        <v>100</v>
      </c>
      <c r="D23" s="89">
        <v>0</v>
      </c>
      <c r="E23" s="89">
        <v>100</v>
      </c>
      <c r="F23" s="90">
        <v>7033</v>
      </c>
      <c r="G23" s="90">
        <v>1520</v>
      </c>
      <c r="H23" s="90">
        <v>237</v>
      </c>
      <c r="I23" s="90">
        <v>318</v>
      </c>
      <c r="J23" s="90">
        <v>198</v>
      </c>
      <c r="K23" s="90">
        <v>40</v>
      </c>
      <c r="L23" s="90">
        <v>0</v>
      </c>
      <c r="M23" s="90">
        <v>0</v>
      </c>
      <c r="N23" s="89">
        <v>7423</v>
      </c>
      <c r="O23" s="89">
        <v>1873</v>
      </c>
      <c r="P23" s="90">
        <v>9296</v>
      </c>
      <c r="Q23" s="90">
        <v>23</v>
      </c>
      <c r="R23" s="90">
        <v>36</v>
      </c>
      <c r="S23" s="90">
        <v>110243</v>
      </c>
      <c r="T23" s="90">
        <v>4107286</v>
      </c>
      <c r="U23" s="90">
        <v>30921164</v>
      </c>
      <c r="V23" s="90">
        <v>3202974</v>
      </c>
      <c r="W23" s="90">
        <v>1134966</v>
      </c>
      <c r="X23" s="90">
        <v>1128919</v>
      </c>
      <c r="Y23" s="90">
        <v>1423533</v>
      </c>
      <c r="Z23" s="90">
        <v>894691</v>
      </c>
      <c r="AA23" s="90">
        <v>38706247</v>
      </c>
      <c r="AB23" s="90">
        <v>53829840</v>
      </c>
      <c r="AC23" s="90">
        <v>890215</v>
      </c>
      <c r="AD23" s="90">
        <v>0</v>
      </c>
      <c r="AE23" s="90">
        <v>2156378</v>
      </c>
      <c r="AF23" s="90">
        <v>56876433</v>
      </c>
      <c r="AG23" s="90">
        <v>54607122</v>
      </c>
      <c r="AH23" s="90">
        <v>17020834</v>
      </c>
      <c r="AI23" s="90">
        <v>14084559</v>
      </c>
      <c r="AJ23" s="90">
        <v>56876433</v>
      </c>
      <c r="AK23" s="90">
        <v>23396460</v>
      </c>
      <c r="AL23" s="90">
        <v>7218441</v>
      </c>
      <c r="AM23" s="90">
        <v>30614901</v>
      </c>
      <c r="AN23" s="90">
        <v>396735</v>
      </c>
      <c r="AO23" s="90">
        <v>1469921</v>
      </c>
      <c r="AP23" s="90">
        <v>76523</v>
      </c>
      <c r="AQ23" s="90">
        <v>1943179</v>
      </c>
      <c r="AR23" s="90">
        <v>205492</v>
      </c>
      <c r="AS23" s="90">
        <v>2148671</v>
      </c>
      <c r="AT23" s="90">
        <v>881462</v>
      </c>
      <c r="AU23" s="90">
        <v>0</v>
      </c>
      <c r="AV23" s="214">
        <v>2823342</v>
      </c>
      <c r="AW23" s="214">
        <v>2087407</v>
      </c>
      <c r="AX23" s="214">
        <v>1705007</v>
      </c>
      <c r="AY23" s="227">
        <v>382400</v>
      </c>
      <c r="AZ23" s="214">
        <v>54167</v>
      </c>
      <c r="BA23" s="214">
        <v>74943</v>
      </c>
      <c r="BB23" s="216">
        <v>2871607</v>
      </c>
      <c r="BC23" s="216">
        <v>3039802</v>
      </c>
      <c r="BD23" s="227">
        <v>168195</v>
      </c>
      <c r="BE23" s="216">
        <v>1140341</v>
      </c>
      <c r="BF23" s="216">
        <v>859213</v>
      </c>
      <c r="BG23" s="227">
        <v>-281128</v>
      </c>
      <c r="BH23" s="216">
        <v>1804284</v>
      </c>
      <c r="BI23" s="216">
        <v>1897220</v>
      </c>
      <c r="BJ23" s="227">
        <v>92936</v>
      </c>
      <c r="BK23" s="216">
        <v>5816232</v>
      </c>
      <c r="BL23" s="216">
        <v>5796235</v>
      </c>
      <c r="BM23" s="227">
        <v>-19997</v>
      </c>
      <c r="BN23" s="90">
        <v>3118114</v>
      </c>
      <c r="BO23" s="90"/>
      <c r="BP23" s="90"/>
      <c r="BQ23" s="210">
        <f t="shared" si="0"/>
        <v>0.13716721175956004</v>
      </c>
      <c r="BR23" s="89">
        <v>31181.14</v>
      </c>
      <c r="BS23" s="90">
        <v>516898</v>
      </c>
      <c r="BT23" s="90">
        <v>3439</v>
      </c>
      <c r="BU23" s="90">
        <v>13933</v>
      </c>
      <c r="BV23" s="90">
        <v>2469</v>
      </c>
      <c r="BW23" s="90">
        <v>50007</v>
      </c>
      <c r="BX23" s="90">
        <v>586746</v>
      </c>
      <c r="BY23" s="90">
        <v>0</v>
      </c>
      <c r="BZ23" s="215"/>
    </row>
    <row r="24" spans="1:78">
      <c r="A24" s="52">
        <v>214</v>
      </c>
      <c r="B24" s="10" t="s">
        <v>155</v>
      </c>
      <c r="C24" s="89">
        <v>9</v>
      </c>
      <c r="D24" s="89">
        <v>0</v>
      </c>
      <c r="E24" s="89">
        <v>9</v>
      </c>
      <c r="F24" s="90">
        <v>303</v>
      </c>
      <c r="G24" s="90">
        <v>83</v>
      </c>
      <c r="H24" s="90">
        <v>42</v>
      </c>
      <c r="I24" s="90">
        <v>131</v>
      </c>
      <c r="J24" s="90">
        <v>0</v>
      </c>
      <c r="K24" s="90">
        <v>1</v>
      </c>
      <c r="L24" s="90">
        <v>0</v>
      </c>
      <c r="M24" s="90">
        <v>0</v>
      </c>
      <c r="N24" s="89">
        <v>344</v>
      </c>
      <c r="O24" s="89">
        <v>215</v>
      </c>
      <c r="P24" s="90">
        <v>559</v>
      </c>
      <c r="Q24" s="90">
        <v>0</v>
      </c>
      <c r="R24" s="90">
        <v>1</v>
      </c>
      <c r="S24" s="90">
        <v>6646</v>
      </c>
      <c r="T24" s="90">
        <v>171413</v>
      </c>
      <c r="U24" s="90">
        <v>686764</v>
      </c>
      <c r="V24" s="90">
        <v>5165</v>
      </c>
      <c r="W24" s="90">
        <v>17456</v>
      </c>
      <c r="X24" s="90">
        <v>19134</v>
      </c>
      <c r="Y24" s="90">
        <v>451</v>
      </c>
      <c r="Z24" s="90">
        <v>169311</v>
      </c>
      <c r="AA24" s="90">
        <v>898281</v>
      </c>
      <c r="AB24" s="90">
        <v>1269770</v>
      </c>
      <c r="AC24" s="90">
        <v>0</v>
      </c>
      <c r="AD24" s="90">
        <v>0</v>
      </c>
      <c r="AE24" s="90">
        <v>159613</v>
      </c>
      <c r="AF24" s="90">
        <v>1429383</v>
      </c>
      <c r="AG24" s="90">
        <v>1276582</v>
      </c>
      <c r="AH24" s="90">
        <v>512709</v>
      </c>
      <c r="AI24" s="90">
        <v>501109</v>
      </c>
      <c r="AJ24" s="90">
        <v>1429383</v>
      </c>
      <c r="AK24" s="90">
        <v>191983</v>
      </c>
      <c r="AL24" s="90">
        <v>89236</v>
      </c>
      <c r="AM24" s="90">
        <v>281219</v>
      </c>
      <c r="AN24" s="90">
        <v>45631</v>
      </c>
      <c r="AO24" s="90">
        <v>11688</v>
      </c>
      <c r="AP24" s="90">
        <v>8587</v>
      </c>
      <c r="AQ24" s="90">
        <v>65906</v>
      </c>
      <c r="AR24" s="90">
        <v>4835</v>
      </c>
      <c r="AS24" s="90">
        <v>70741</v>
      </c>
      <c r="AT24" s="90">
        <v>149</v>
      </c>
      <c r="AU24" s="90">
        <v>55</v>
      </c>
      <c r="AV24" s="214">
        <v>18412</v>
      </c>
      <c r="AW24" s="214">
        <v>50615</v>
      </c>
      <c r="AX24" s="214">
        <v>49746</v>
      </c>
      <c r="AY24" s="227">
        <v>869</v>
      </c>
      <c r="AZ24" s="214">
        <v>3801</v>
      </c>
      <c r="BA24" s="214">
        <v>2593</v>
      </c>
      <c r="BB24" s="216">
        <v>71523</v>
      </c>
      <c r="BC24" s="216">
        <v>77691</v>
      </c>
      <c r="BD24" s="227">
        <v>6168</v>
      </c>
      <c r="BE24" s="216">
        <v>11023</v>
      </c>
      <c r="BF24" s="216">
        <v>11667</v>
      </c>
      <c r="BG24" s="227">
        <v>644</v>
      </c>
      <c r="BH24" s="216">
        <v>97738</v>
      </c>
      <c r="BI24" s="216">
        <v>86368</v>
      </c>
      <c r="BJ24" s="227">
        <v>-11370</v>
      </c>
      <c r="BK24" s="216">
        <v>180284</v>
      </c>
      <c r="BL24" s="216">
        <v>175726</v>
      </c>
      <c r="BM24" s="227">
        <v>-4558</v>
      </c>
      <c r="BN24" s="90">
        <v>109495</v>
      </c>
      <c r="BO24" s="90"/>
      <c r="BP24" s="90"/>
      <c r="BQ24" s="210">
        <f t="shared" si="0"/>
        <v>4.8167334008997189E-3</v>
      </c>
      <c r="BR24" s="89">
        <v>12166.111111111111</v>
      </c>
      <c r="BS24" s="90">
        <v>0</v>
      </c>
      <c r="BT24" s="90">
        <v>40</v>
      </c>
      <c r="BU24" s="90">
        <v>319</v>
      </c>
      <c r="BV24" s="90">
        <v>0</v>
      </c>
      <c r="BW24" s="90">
        <v>7</v>
      </c>
      <c r="BX24" s="90">
        <v>366</v>
      </c>
      <c r="BY24" s="90">
        <v>0</v>
      </c>
      <c r="BZ24" s="215"/>
    </row>
    <row r="25" spans="1:78">
      <c r="A25" s="52">
        <v>215</v>
      </c>
      <c r="B25" s="10" t="s">
        <v>156</v>
      </c>
      <c r="C25" s="89">
        <v>17</v>
      </c>
      <c r="D25" s="89">
        <v>0</v>
      </c>
      <c r="E25" s="89">
        <v>17</v>
      </c>
      <c r="F25" s="90">
        <v>1543</v>
      </c>
      <c r="G25" s="90">
        <v>314</v>
      </c>
      <c r="H25" s="90">
        <v>140</v>
      </c>
      <c r="I25" s="90">
        <v>150</v>
      </c>
      <c r="J25" s="90">
        <v>55</v>
      </c>
      <c r="K25" s="90">
        <v>37</v>
      </c>
      <c r="L25" s="90">
        <v>0</v>
      </c>
      <c r="M25" s="90">
        <v>0</v>
      </c>
      <c r="N25" s="89">
        <v>1632</v>
      </c>
      <c r="O25" s="89">
        <v>486</v>
      </c>
      <c r="P25" s="90">
        <v>2118</v>
      </c>
      <c r="Q25" s="90">
        <v>94</v>
      </c>
      <c r="R25" s="90">
        <v>16</v>
      </c>
      <c r="S25" s="90">
        <v>25185</v>
      </c>
      <c r="T25" s="90">
        <v>1081095</v>
      </c>
      <c r="U25" s="90">
        <v>2558005</v>
      </c>
      <c r="V25" s="90">
        <v>26401</v>
      </c>
      <c r="W25" s="90">
        <v>64634</v>
      </c>
      <c r="X25" s="90">
        <v>386900</v>
      </c>
      <c r="Y25" s="90">
        <v>31504</v>
      </c>
      <c r="Z25" s="90">
        <v>7067</v>
      </c>
      <c r="AA25" s="90">
        <v>3074511</v>
      </c>
      <c r="AB25" s="90">
        <v>6903843</v>
      </c>
      <c r="AC25" s="90">
        <v>50577</v>
      </c>
      <c r="AD25" s="90">
        <v>37590</v>
      </c>
      <c r="AE25" s="90">
        <v>8970</v>
      </c>
      <c r="AF25" s="90">
        <v>7000980</v>
      </c>
      <c r="AG25" s="90">
        <v>6925438</v>
      </c>
      <c r="AH25" s="90">
        <v>3675945</v>
      </c>
      <c r="AI25" s="90">
        <v>3387589</v>
      </c>
      <c r="AJ25" s="90">
        <v>7000980</v>
      </c>
      <c r="AK25" s="90">
        <v>4601316</v>
      </c>
      <c r="AL25" s="90">
        <v>737080</v>
      </c>
      <c r="AM25" s="90">
        <v>5338396</v>
      </c>
      <c r="AN25" s="90">
        <v>34286</v>
      </c>
      <c r="AO25" s="90">
        <v>240755</v>
      </c>
      <c r="AP25" s="90">
        <v>33198</v>
      </c>
      <c r="AQ25" s="90">
        <v>308239</v>
      </c>
      <c r="AR25" s="90">
        <v>8050</v>
      </c>
      <c r="AS25" s="90">
        <v>316289</v>
      </c>
      <c r="AT25" s="90">
        <v>13430</v>
      </c>
      <c r="AU25" s="90">
        <v>2322</v>
      </c>
      <c r="AV25" s="214">
        <v>259374</v>
      </c>
      <c r="AW25" s="214">
        <v>63129</v>
      </c>
      <c r="AX25" s="214">
        <v>176451</v>
      </c>
      <c r="AY25" s="227">
        <v>-113322</v>
      </c>
      <c r="AZ25" s="214">
        <v>26984</v>
      </c>
      <c r="BA25" s="214">
        <v>17460</v>
      </c>
      <c r="BB25" s="216">
        <v>107705</v>
      </c>
      <c r="BC25" s="216">
        <v>108817</v>
      </c>
      <c r="BD25" s="227">
        <v>1112</v>
      </c>
      <c r="BE25" s="216">
        <v>268071</v>
      </c>
      <c r="BF25" s="216">
        <v>237977</v>
      </c>
      <c r="BG25" s="227">
        <v>-30094</v>
      </c>
      <c r="BH25" s="216">
        <v>54749</v>
      </c>
      <c r="BI25" s="216">
        <v>66823</v>
      </c>
      <c r="BJ25" s="227">
        <v>12074</v>
      </c>
      <c r="BK25" s="216">
        <v>430525</v>
      </c>
      <c r="BL25" s="216">
        <v>413617</v>
      </c>
      <c r="BM25" s="227">
        <v>-16908</v>
      </c>
      <c r="BN25" s="90">
        <v>342169</v>
      </c>
      <c r="BO25" s="90"/>
      <c r="BP25" s="90"/>
      <c r="BQ25" s="210">
        <f t="shared" si="0"/>
        <v>1.5052165405292077E-2</v>
      </c>
      <c r="BR25" s="89">
        <v>20127.588235294119</v>
      </c>
      <c r="BS25" s="90">
        <v>0</v>
      </c>
      <c r="BT25" s="90">
        <v>175</v>
      </c>
      <c r="BU25" s="90">
        <v>2159</v>
      </c>
      <c r="BV25" s="90">
        <v>0</v>
      </c>
      <c r="BW25" s="90">
        <v>4000</v>
      </c>
      <c r="BX25" s="90">
        <v>6334</v>
      </c>
      <c r="BY25" s="90">
        <v>0</v>
      </c>
      <c r="BZ25" s="215"/>
    </row>
    <row r="26" spans="1:78">
      <c r="A26" s="52"/>
      <c r="B26" s="10"/>
      <c r="C26" s="89"/>
      <c r="D26" s="89"/>
      <c r="E26" s="89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227"/>
      <c r="AZ26" s="90"/>
      <c r="BA26" s="90"/>
      <c r="BB26" s="216"/>
      <c r="BC26" s="216"/>
      <c r="BD26" s="227"/>
      <c r="BE26" s="216"/>
      <c r="BF26" s="216"/>
      <c r="BG26" s="227"/>
      <c r="BH26" s="216"/>
      <c r="BI26" s="216"/>
      <c r="BJ26" s="227"/>
      <c r="BK26" s="216"/>
      <c r="BL26" s="216"/>
      <c r="BM26" s="227"/>
      <c r="BN26" s="90"/>
      <c r="BO26" s="90"/>
      <c r="BP26" s="90"/>
      <c r="BQ26" s="210"/>
      <c r="BR26" s="89"/>
      <c r="BS26" s="90"/>
      <c r="BT26" s="90"/>
      <c r="BU26" s="90"/>
      <c r="BV26" s="90"/>
      <c r="BW26" s="90"/>
      <c r="BX26" s="90"/>
      <c r="BY26" s="90"/>
      <c r="BZ26" s="215"/>
    </row>
    <row r="27" spans="1:78">
      <c r="A27" s="52">
        <v>340</v>
      </c>
      <c r="B27" s="10" t="s">
        <v>63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227"/>
      <c r="AZ27" s="89"/>
      <c r="BA27" s="89"/>
      <c r="BB27" s="216"/>
      <c r="BC27" s="216"/>
      <c r="BD27" s="227"/>
      <c r="BE27" s="216"/>
      <c r="BF27" s="216"/>
      <c r="BG27" s="227"/>
      <c r="BH27" s="216"/>
      <c r="BI27" s="216"/>
      <c r="BJ27" s="227"/>
      <c r="BK27" s="216"/>
      <c r="BL27" s="216"/>
      <c r="BM27" s="227"/>
      <c r="BN27" s="89"/>
      <c r="BO27" s="89"/>
      <c r="BP27" s="89"/>
      <c r="BQ27" s="210"/>
      <c r="BR27" s="89"/>
      <c r="BS27" s="89"/>
      <c r="BT27" s="89"/>
      <c r="BU27" s="89"/>
      <c r="BV27" s="89"/>
      <c r="BW27" s="89"/>
      <c r="BX27" s="89"/>
      <c r="BY27" s="89"/>
      <c r="BZ27" s="215"/>
    </row>
    <row r="28" spans="1:78">
      <c r="A28" s="52">
        <v>356</v>
      </c>
      <c r="B28" s="10" t="s">
        <v>157</v>
      </c>
      <c r="C28" s="89">
        <v>4</v>
      </c>
      <c r="D28" s="89">
        <v>0</v>
      </c>
      <c r="E28" s="89">
        <v>4</v>
      </c>
      <c r="F28" s="90">
        <v>238</v>
      </c>
      <c r="G28" s="90">
        <v>21</v>
      </c>
      <c r="H28" s="90">
        <v>18</v>
      </c>
      <c r="I28" s="90">
        <v>5</v>
      </c>
      <c r="J28" s="90">
        <v>2</v>
      </c>
      <c r="K28" s="90">
        <v>0</v>
      </c>
      <c r="L28" s="90">
        <v>0</v>
      </c>
      <c r="M28" s="90">
        <v>0</v>
      </c>
      <c r="N28" s="89">
        <v>258</v>
      </c>
      <c r="O28" s="89">
        <v>26</v>
      </c>
      <c r="P28" s="90">
        <v>284</v>
      </c>
      <c r="Q28" s="90">
        <v>0</v>
      </c>
      <c r="R28" s="90">
        <v>0</v>
      </c>
      <c r="S28" s="90">
        <v>3340</v>
      </c>
      <c r="T28" s="48">
        <v>123468</v>
      </c>
      <c r="U28" s="48">
        <v>1993367</v>
      </c>
      <c r="V28" s="48">
        <v>5692</v>
      </c>
      <c r="W28" s="48">
        <v>22807</v>
      </c>
      <c r="X28" s="48">
        <v>509702</v>
      </c>
      <c r="Y28" s="48">
        <v>507178</v>
      </c>
      <c r="Z28" s="48">
        <v>0</v>
      </c>
      <c r="AA28" s="48">
        <v>3038746</v>
      </c>
      <c r="AB28" s="48">
        <v>2975000</v>
      </c>
      <c r="AC28" s="48">
        <v>438650</v>
      </c>
      <c r="AD28" s="48">
        <v>0</v>
      </c>
      <c r="AE28" s="48">
        <v>0</v>
      </c>
      <c r="AF28" s="48">
        <v>3413650</v>
      </c>
      <c r="AG28" s="48">
        <v>3534466</v>
      </c>
      <c r="AH28" s="48">
        <v>354171</v>
      </c>
      <c r="AI28" s="48">
        <v>414972</v>
      </c>
      <c r="AJ28" s="48">
        <v>3413650</v>
      </c>
      <c r="AK28" s="48">
        <v>336818</v>
      </c>
      <c r="AL28" s="48">
        <v>169446</v>
      </c>
      <c r="AM28" s="48">
        <v>506264</v>
      </c>
      <c r="AN28" s="48">
        <v>17986</v>
      </c>
      <c r="AO28" s="48">
        <v>74016</v>
      </c>
      <c r="AP28" s="48">
        <v>3964</v>
      </c>
      <c r="AQ28" s="48">
        <v>95966</v>
      </c>
      <c r="AR28" s="48">
        <v>290</v>
      </c>
      <c r="AS28" s="48">
        <v>96256</v>
      </c>
      <c r="AT28" s="48">
        <v>5</v>
      </c>
      <c r="AU28" s="48">
        <v>0</v>
      </c>
      <c r="AV28" s="48">
        <v>60015</v>
      </c>
      <c r="AW28" s="48">
        <v>880</v>
      </c>
      <c r="AX28" s="48">
        <v>0</v>
      </c>
      <c r="AY28" s="228">
        <v>880</v>
      </c>
      <c r="AZ28" s="48">
        <v>0</v>
      </c>
      <c r="BA28" s="48">
        <v>461</v>
      </c>
      <c r="BB28" s="217" t="s">
        <v>167</v>
      </c>
      <c r="BC28" s="217" t="s">
        <v>167</v>
      </c>
      <c r="BD28" s="228" t="s">
        <v>167</v>
      </c>
      <c r="BE28" s="217">
        <v>1369153</v>
      </c>
      <c r="BF28" s="217">
        <v>1489969</v>
      </c>
      <c r="BG28" s="228">
        <v>120816</v>
      </c>
      <c r="BH28" s="217">
        <v>3825</v>
      </c>
      <c r="BI28" s="217">
        <v>1986</v>
      </c>
      <c r="BJ28" s="228">
        <v>-1839</v>
      </c>
      <c r="BK28" s="217">
        <v>1372978</v>
      </c>
      <c r="BL28" s="217">
        <v>1491955</v>
      </c>
      <c r="BM28" s="228">
        <v>118977</v>
      </c>
      <c r="BN28" s="48">
        <v>205208</v>
      </c>
      <c r="BO28" s="48"/>
      <c r="BP28" s="48"/>
      <c r="BQ28" s="210">
        <f>BN28/BN$13</f>
        <v>9.0271905359315899E-3</v>
      </c>
      <c r="BR28" s="48">
        <v>51302</v>
      </c>
      <c r="BS28" s="48">
        <v>0</v>
      </c>
      <c r="BT28" s="48">
        <v>194</v>
      </c>
      <c r="BU28" s="48">
        <v>59</v>
      </c>
      <c r="BV28" s="48">
        <v>0</v>
      </c>
      <c r="BW28" s="48">
        <v>0</v>
      </c>
      <c r="BX28" s="48">
        <v>253</v>
      </c>
      <c r="BY28" s="48">
        <v>0</v>
      </c>
      <c r="BZ28" s="215"/>
    </row>
    <row r="29" spans="1:78">
      <c r="A29" s="52"/>
      <c r="B29" s="10"/>
      <c r="C29" s="89"/>
      <c r="D29" s="51"/>
      <c r="E29" s="51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227"/>
      <c r="AZ29" s="89"/>
      <c r="BA29" s="89"/>
      <c r="BB29" s="216"/>
      <c r="BC29" s="216"/>
      <c r="BD29" s="227"/>
      <c r="BE29" s="216"/>
      <c r="BF29" s="216"/>
      <c r="BG29" s="227"/>
      <c r="BH29" s="216"/>
      <c r="BI29" s="216"/>
      <c r="BJ29" s="227"/>
      <c r="BK29" s="216"/>
      <c r="BL29" s="216"/>
      <c r="BM29" s="227"/>
      <c r="BN29" s="89"/>
      <c r="BO29" s="89"/>
      <c r="BP29" s="89"/>
      <c r="BQ29" s="210"/>
      <c r="BR29" s="89"/>
      <c r="BS29" s="89"/>
      <c r="BT29" s="89"/>
      <c r="BU29" s="89"/>
      <c r="BV29" s="89"/>
      <c r="BW29" s="89"/>
      <c r="BX29" s="89"/>
      <c r="BY29" s="89"/>
      <c r="BZ29" s="215"/>
    </row>
    <row r="30" spans="1:78">
      <c r="A30" s="52">
        <v>380</v>
      </c>
      <c r="B30" s="10" t="s">
        <v>64</v>
      </c>
      <c r="C30" s="89"/>
      <c r="D30" s="51"/>
      <c r="E30" s="51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227"/>
      <c r="AZ30" s="89"/>
      <c r="BA30" s="89"/>
      <c r="BB30" s="216"/>
      <c r="BC30" s="216"/>
      <c r="BD30" s="227"/>
      <c r="BE30" s="216"/>
      <c r="BF30" s="216"/>
      <c r="BG30" s="227"/>
      <c r="BH30" s="216"/>
      <c r="BI30" s="216"/>
      <c r="BJ30" s="227"/>
      <c r="BK30" s="216"/>
      <c r="BL30" s="216"/>
      <c r="BM30" s="227"/>
      <c r="BN30" s="89"/>
      <c r="BO30" s="89"/>
      <c r="BP30" s="89"/>
      <c r="BQ30" s="210"/>
      <c r="BR30" s="89"/>
      <c r="BS30" s="89"/>
      <c r="BT30" s="89"/>
      <c r="BU30" s="89"/>
      <c r="BV30" s="89"/>
      <c r="BW30" s="89"/>
      <c r="BX30" s="89"/>
      <c r="BY30" s="89"/>
      <c r="BZ30" s="215"/>
    </row>
    <row r="31" spans="1:78">
      <c r="A31" s="52">
        <v>386</v>
      </c>
      <c r="B31" s="10" t="s">
        <v>158</v>
      </c>
      <c r="C31" s="89">
        <v>1</v>
      </c>
      <c r="D31" s="89">
        <v>0</v>
      </c>
      <c r="E31" s="89">
        <v>1</v>
      </c>
      <c r="F31" s="89">
        <v>44</v>
      </c>
      <c r="G31" s="89">
        <v>2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44</v>
      </c>
      <c r="O31" s="89">
        <v>2</v>
      </c>
      <c r="P31" s="90">
        <v>46</v>
      </c>
      <c r="Q31" s="89">
        <v>0</v>
      </c>
      <c r="R31" s="89">
        <v>0</v>
      </c>
      <c r="S31" s="90">
        <v>552</v>
      </c>
      <c r="T31" s="48" t="s">
        <v>182</v>
      </c>
      <c r="U31" s="48" t="s">
        <v>182</v>
      </c>
      <c r="V31" s="48" t="s">
        <v>186</v>
      </c>
      <c r="W31" s="48" t="s">
        <v>187</v>
      </c>
      <c r="X31" s="48" t="s">
        <v>182</v>
      </c>
      <c r="Y31" s="48">
        <v>0</v>
      </c>
      <c r="Z31" s="48" t="s">
        <v>182</v>
      </c>
      <c r="AA31" s="48" t="s">
        <v>182</v>
      </c>
      <c r="AB31" s="48" t="s">
        <v>187</v>
      </c>
      <c r="AC31" s="48" t="s">
        <v>182</v>
      </c>
      <c r="AD31" s="48">
        <v>0</v>
      </c>
      <c r="AE31" s="48" t="s">
        <v>182</v>
      </c>
      <c r="AF31" s="48" t="s">
        <v>184</v>
      </c>
      <c r="AG31" s="48" t="s">
        <v>188</v>
      </c>
      <c r="AH31" s="48" t="s">
        <v>182</v>
      </c>
      <c r="AI31" s="48" t="s">
        <v>182</v>
      </c>
      <c r="AJ31" s="48" t="s">
        <v>182</v>
      </c>
      <c r="AK31" s="48" t="s">
        <v>187</v>
      </c>
      <c r="AL31" s="48">
        <v>0</v>
      </c>
      <c r="AM31" s="48" t="s">
        <v>187</v>
      </c>
      <c r="AN31" s="48">
        <v>0</v>
      </c>
      <c r="AO31" s="48">
        <v>0</v>
      </c>
      <c r="AP31" s="48" t="s">
        <v>182</v>
      </c>
      <c r="AQ31" s="48" t="s">
        <v>182</v>
      </c>
      <c r="AR31" s="48">
        <v>0</v>
      </c>
      <c r="AS31" s="48" t="s">
        <v>182</v>
      </c>
      <c r="AT31" s="48" t="s">
        <v>182</v>
      </c>
      <c r="AU31" s="48">
        <v>0</v>
      </c>
      <c r="AV31" s="48" t="s">
        <v>188</v>
      </c>
      <c r="AW31" s="48">
        <v>0</v>
      </c>
      <c r="AX31" s="48">
        <v>0</v>
      </c>
      <c r="AY31" s="228" t="s">
        <v>182</v>
      </c>
      <c r="AZ31" s="48">
        <v>0</v>
      </c>
      <c r="BA31" s="48" t="s">
        <v>182</v>
      </c>
      <c r="BB31" s="217" t="s">
        <v>189</v>
      </c>
      <c r="BC31" s="217" t="s">
        <v>190</v>
      </c>
      <c r="BD31" s="228" t="s">
        <v>191</v>
      </c>
      <c r="BE31" s="217" t="s">
        <v>182</v>
      </c>
      <c r="BF31" s="217" t="s">
        <v>182</v>
      </c>
      <c r="BG31" s="228" t="s">
        <v>182</v>
      </c>
      <c r="BH31" s="217" t="s">
        <v>192</v>
      </c>
      <c r="BI31" s="217" t="s">
        <v>182</v>
      </c>
      <c r="BJ31" s="228" t="s">
        <v>189</v>
      </c>
      <c r="BK31" s="217" t="s">
        <v>182</v>
      </c>
      <c r="BL31" s="217" t="s">
        <v>182</v>
      </c>
      <c r="BM31" s="228" t="s">
        <v>190</v>
      </c>
      <c r="BN31" s="48" t="s">
        <v>182</v>
      </c>
      <c r="BO31" s="48"/>
      <c r="BP31" s="48"/>
      <c r="BQ31" s="210" t="s">
        <v>182</v>
      </c>
      <c r="BR31" s="48" t="s">
        <v>182</v>
      </c>
      <c r="BS31" s="48">
        <v>0</v>
      </c>
      <c r="BT31" s="48" t="s">
        <v>182</v>
      </c>
      <c r="BU31" s="48">
        <v>0</v>
      </c>
      <c r="BV31" s="48" t="s">
        <v>182</v>
      </c>
      <c r="BW31" s="48">
        <v>0</v>
      </c>
      <c r="BX31" s="48" t="s">
        <v>182</v>
      </c>
      <c r="BY31" s="48">
        <v>0</v>
      </c>
      <c r="BZ31" s="215"/>
    </row>
    <row r="32" spans="1:78">
      <c r="A32" s="52"/>
      <c r="B32" s="10"/>
      <c r="C32" s="89"/>
      <c r="D32" s="51"/>
      <c r="E32" s="51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227"/>
      <c r="AZ32" s="89"/>
      <c r="BA32" s="89"/>
      <c r="BB32" s="216"/>
      <c r="BC32" s="216"/>
      <c r="BD32" s="227"/>
      <c r="BE32" s="216"/>
      <c r="BF32" s="216"/>
      <c r="BG32" s="227"/>
      <c r="BH32" s="216"/>
      <c r="BI32" s="216"/>
      <c r="BJ32" s="227"/>
      <c r="BK32" s="216"/>
      <c r="BL32" s="216"/>
      <c r="BM32" s="227"/>
      <c r="BN32" s="89"/>
      <c r="BO32" s="89"/>
      <c r="BP32" s="89"/>
      <c r="BQ32" s="210"/>
      <c r="BR32" s="89"/>
      <c r="BS32" s="89"/>
      <c r="BT32" s="89"/>
      <c r="BU32" s="89"/>
      <c r="BV32" s="89"/>
      <c r="BW32" s="89"/>
      <c r="BX32" s="89"/>
      <c r="BY32" s="89"/>
      <c r="BZ32" s="215"/>
    </row>
    <row r="33" spans="1:78">
      <c r="A33" s="52">
        <v>400</v>
      </c>
      <c r="B33" s="10" t="s">
        <v>65</v>
      </c>
      <c r="C33" s="89"/>
      <c r="D33" s="51"/>
      <c r="E33" s="51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227"/>
      <c r="AZ33" s="89"/>
      <c r="BA33" s="89"/>
      <c r="BB33" s="216"/>
      <c r="BC33" s="216"/>
      <c r="BD33" s="227"/>
      <c r="BE33" s="216"/>
      <c r="BF33" s="216"/>
      <c r="BG33" s="227"/>
      <c r="BH33" s="216"/>
      <c r="BI33" s="216"/>
      <c r="BJ33" s="227"/>
      <c r="BK33" s="216"/>
      <c r="BL33" s="216"/>
      <c r="BM33" s="227"/>
      <c r="BN33" s="89"/>
      <c r="BO33" s="89"/>
      <c r="BP33" s="89"/>
      <c r="BQ33" s="210"/>
      <c r="BR33" s="89"/>
      <c r="BS33" s="89"/>
      <c r="BT33" s="89"/>
      <c r="BU33" s="89"/>
      <c r="BV33" s="89"/>
      <c r="BW33" s="89"/>
      <c r="BX33" s="89"/>
      <c r="BY33" s="89"/>
      <c r="BZ33" s="215"/>
    </row>
    <row r="34" spans="1:78">
      <c r="A34" s="52">
        <v>401</v>
      </c>
      <c r="B34" s="10" t="s">
        <v>66</v>
      </c>
      <c r="C34" s="89">
        <v>21</v>
      </c>
      <c r="D34" s="89">
        <v>0</v>
      </c>
      <c r="E34" s="89">
        <v>21</v>
      </c>
      <c r="F34" s="89">
        <v>1945</v>
      </c>
      <c r="G34" s="89">
        <v>276</v>
      </c>
      <c r="H34" s="89">
        <v>144</v>
      </c>
      <c r="I34" s="89">
        <v>614</v>
      </c>
      <c r="J34" s="89">
        <v>113</v>
      </c>
      <c r="K34" s="89">
        <v>122</v>
      </c>
      <c r="L34" s="89">
        <v>0</v>
      </c>
      <c r="M34" s="89">
        <v>0</v>
      </c>
      <c r="N34" s="89">
        <v>2082</v>
      </c>
      <c r="O34" s="89">
        <v>999</v>
      </c>
      <c r="P34" s="90">
        <v>3081</v>
      </c>
      <c r="Q34" s="89">
        <v>0</v>
      </c>
      <c r="R34" s="89">
        <v>1</v>
      </c>
      <c r="S34" s="90">
        <v>35504</v>
      </c>
      <c r="T34" s="90">
        <v>1303030</v>
      </c>
      <c r="U34" s="90">
        <v>5591049</v>
      </c>
      <c r="V34" s="90">
        <v>449375</v>
      </c>
      <c r="W34" s="90">
        <v>256181</v>
      </c>
      <c r="X34" s="90">
        <v>53244</v>
      </c>
      <c r="Y34" s="90">
        <v>488685</v>
      </c>
      <c r="Z34" s="90">
        <v>93324</v>
      </c>
      <c r="AA34" s="90">
        <v>6931858</v>
      </c>
      <c r="AB34" s="90">
        <v>10869790</v>
      </c>
      <c r="AC34" s="90">
        <v>204637</v>
      </c>
      <c r="AD34" s="90">
        <v>3431</v>
      </c>
      <c r="AE34" s="90">
        <v>139833</v>
      </c>
      <c r="AF34" s="90">
        <v>11217691</v>
      </c>
      <c r="AG34" s="90">
        <v>11097185</v>
      </c>
      <c r="AH34" s="90">
        <v>4356471</v>
      </c>
      <c r="AI34" s="90">
        <v>3719586</v>
      </c>
      <c r="AJ34" s="90">
        <v>11217691</v>
      </c>
      <c r="AK34" s="90">
        <v>4947752</v>
      </c>
      <c r="AL34" s="90">
        <v>919811</v>
      </c>
      <c r="AM34" s="90">
        <v>5867563</v>
      </c>
      <c r="AN34" s="90">
        <v>606289</v>
      </c>
      <c r="AO34" s="90">
        <v>1938064</v>
      </c>
      <c r="AP34" s="90">
        <v>42504</v>
      </c>
      <c r="AQ34" s="90">
        <v>2586857</v>
      </c>
      <c r="AR34" s="90">
        <v>7914</v>
      </c>
      <c r="AS34" s="90">
        <v>2594771</v>
      </c>
      <c r="AT34" s="90">
        <v>19751</v>
      </c>
      <c r="AU34" s="90">
        <v>0</v>
      </c>
      <c r="AV34" s="214">
        <v>659643</v>
      </c>
      <c r="AW34" s="214">
        <v>7431</v>
      </c>
      <c r="AX34" s="214">
        <v>11716</v>
      </c>
      <c r="AY34" s="227">
        <v>-4285</v>
      </c>
      <c r="AZ34" s="214">
        <v>14546</v>
      </c>
      <c r="BA34" s="214">
        <v>20681</v>
      </c>
      <c r="BB34" s="216">
        <v>207967</v>
      </c>
      <c r="BC34" s="216">
        <v>208136</v>
      </c>
      <c r="BD34" s="227">
        <v>169</v>
      </c>
      <c r="BE34" s="216">
        <v>256599</v>
      </c>
      <c r="BF34" s="216">
        <v>279188</v>
      </c>
      <c r="BG34" s="227">
        <v>22589</v>
      </c>
      <c r="BH34" s="216">
        <v>595499</v>
      </c>
      <c r="BI34" s="216">
        <v>538563</v>
      </c>
      <c r="BJ34" s="227">
        <v>-56936</v>
      </c>
      <c r="BK34" s="216">
        <v>1060065</v>
      </c>
      <c r="BL34" s="216">
        <v>1025887</v>
      </c>
      <c r="BM34" s="227">
        <v>-34178</v>
      </c>
      <c r="BN34" s="90">
        <v>1035966</v>
      </c>
      <c r="BO34" s="90"/>
      <c r="BP34" s="90"/>
      <c r="BQ34" s="210">
        <f t="shared" ref="BQ34:BQ35" si="1">BN34/BN$13</f>
        <v>4.557260180278988E-2</v>
      </c>
      <c r="BR34" s="89">
        <v>49331.714285714283</v>
      </c>
      <c r="BS34" s="90">
        <v>40042</v>
      </c>
      <c r="BT34" s="90">
        <v>256</v>
      </c>
      <c r="BU34" s="90">
        <v>25518</v>
      </c>
      <c r="BV34" s="90">
        <v>2</v>
      </c>
      <c r="BW34" s="90">
        <v>123799</v>
      </c>
      <c r="BX34" s="90">
        <v>189617</v>
      </c>
      <c r="BY34" s="90">
        <v>25964</v>
      </c>
      <c r="BZ34" s="215"/>
    </row>
    <row r="35" spans="1:78">
      <c r="A35" s="52">
        <v>402</v>
      </c>
      <c r="B35" s="10" t="s">
        <v>67</v>
      </c>
      <c r="C35" s="89">
        <v>8</v>
      </c>
      <c r="D35" s="89">
        <v>0</v>
      </c>
      <c r="E35" s="89">
        <v>8</v>
      </c>
      <c r="F35" s="90">
        <v>431</v>
      </c>
      <c r="G35" s="90">
        <v>94</v>
      </c>
      <c r="H35" s="90">
        <v>146</v>
      </c>
      <c r="I35" s="90">
        <v>209</v>
      </c>
      <c r="J35" s="90">
        <v>17</v>
      </c>
      <c r="K35" s="90">
        <v>10</v>
      </c>
      <c r="L35" s="90">
        <v>0</v>
      </c>
      <c r="M35" s="90">
        <v>0</v>
      </c>
      <c r="N35" s="89">
        <v>594</v>
      </c>
      <c r="O35" s="89">
        <v>313</v>
      </c>
      <c r="P35" s="90">
        <v>907</v>
      </c>
      <c r="Q35" s="90">
        <v>1</v>
      </c>
      <c r="R35" s="90">
        <v>0</v>
      </c>
      <c r="S35" s="90">
        <v>10524</v>
      </c>
      <c r="T35" s="90">
        <v>277797</v>
      </c>
      <c r="U35" s="90">
        <v>503605</v>
      </c>
      <c r="V35" s="90">
        <v>14923</v>
      </c>
      <c r="W35" s="90">
        <v>21429</v>
      </c>
      <c r="X35" s="90">
        <v>50513</v>
      </c>
      <c r="Y35" s="90">
        <v>256</v>
      </c>
      <c r="Z35" s="90">
        <v>62709</v>
      </c>
      <c r="AA35" s="90">
        <v>653435</v>
      </c>
      <c r="AB35" s="90">
        <v>1290718</v>
      </c>
      <c r="AC35" s="90">
        <v>1080</v>
      </c>
      <c r="AD35" s="90">
        <v>0</v>
      </c>
      <c r="AE35" s="90">
        <v>70992</v>
      </c>
      <c r="AF35" s="90">
        <v>1362790</v>
      </c>
      <c r="AG35" s="90">
        <v>1294982</v>
      </c>
      <c r="AH35" s="90">
        <v>665424</v>
      </c>
      <c r="AI35" s="90">
        <v>631224</v>
      </c>
      <c r="AJ35" s="90">
        <v>1362790</v>
      </c>
      <c r="AK35" s="90">
        <v>232739</v>
      </c>
      <c r="AL35" s="90">
        <v>218136</v>
      </c>
      <c r="AM35" s="90">
        <v>450875</v>
      </c>
      <c r="AN35" s="90">
        <v>46633</v>
      </c>
      <c r="AO35" s="90">
        <v>64395</v>
      </c>
      <c r="AP35" s="90">
        <v>4612</v>
      </c>
      <c r="AQ35" s="90">
        <v>115640</v>
      </c>
      <c r="AR35" s="90">
        <v>6078</v>
      </c>
      <c r="AS35" s="90">
        <v>121718</v>
      </c>
      <c r="AT35" s="90">
        <v>1376</v>
      </c>
      <c r="AU35" s="90">
        <v>44</v>
      </c>
      <c r="AV35" s="214">
        <v>37384</v>
      </c>
      <c r="AW35" s="214">
        <v>29536</v>
      </c>
      <c r="AX35" s="214">
        <v>29990</v>
      </c>
      <c r="AY35" s="227">
        <v>-454</v>
      </c>
      <c r="AZ35" s="214">
        <v>1557</v>
      </c>
      <c r="BA35" s="214">
        <v>15024</v>
      </c>
      <c r="BB35" s="216">
        <v>11690</v>
      </c>
      <c r="BC35" s="216">
        <v>12305</v>
      </c>
      <c r="BD35" s="227">
        <v>615</v>
      </c>
      <c r="BE35" s="216">
        <v>15968</v>
      </c>
      <c r="BF35" s="216">
        <v>18537</v>
      </c>
      <c r="BG35" s="227">
        <v>2569</v>
      </c>
      <c r="BH35" s="216">
        <v>20861</v>
      </c>
      <c r="BI35" s="216">
        <v>20928</v>
      </c>
      <c r="BJ35" s="227">
        <v>67</v>
      </c>
      <c r="BK35" s="216">
        <v>48519</v>
      </c>
      <c r="BL35" s="216">
        <v>51770</v>
      </c>
      <c r="BM35" s="227">
        <v>3251</v>
      </c>
      <c r="BN35" s="90">
        <v>65691</v>
      </c>
      <c r="BO35" s="90"/>
      <c r="BP35" s="90"/>
      <c r="BQ35" s="210">
        <f t="shared" si="1"/>
        <v>2.8897760978903462E-3</v>
      </c>
      <c r="BR35" s="89">
        <v>8211.375</v>
      </c>
      <c r="BS35" s="90">
        <v>0</v>
      </c>
      <c r="BT35" s="90">
        <v>148</v>
      </c>
      <c r="BU35" s="90">
        <v>569</v>
      </c>
      <c r="BV35" s="90">
        <v>0</v>
      </c>
      <c r="BW35" s="90">
        <v>9</v>
      </c>
      <c r="BX35" s="90">
        <v>726</v>
      </c>
      <c r="BY35" s="90">
        <v>0</v>
      </c>
      <c r="BZ35" s="215"/>
    </row>
    <row r="36" spans="1:78">
      <c r="A36" s="52"/>
      <c r="B36" s="10"/>
      <c r="C36" s="89"/>
      <c r="D36" s="51"/>
      <c r="E36" s="51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227"/>
      <c r="AZ36" s="89"/>
      <c r="BA36" s="89"/>
      <c r="BB36" s="89"/>
      <c r="BC36" s="89"/>
      <c r="BD36" s="86"/>
      <c r="BE36" s="89"/>
      <c r="BF36" s="89"/>
      <c r="BG36" s="86"/>
      <c r="BH36" s="89"/>
      <c r="BI36" s="89"/>
      <c r="BJ36" s="86"/>
      <c r="BK36" s="89"/>
      <c r="BL36" s="89"/>
      <c r="BM36" s="86"/>
      <c r="BN36" s="89"/>
      <c r="BO36" s="89"/>
      <c r="BP36" s="89"/>
      <c r="BQ36" s="210"/>
      <c r="BR36" s="89"/>
      <c r="BS36" s="89"/>
      <c r="BT36" s="89"/>
      <c r="BU36" s="89"/>
      <c r="BV36" s="89"/>
      <c r="BW36" s="89"/>
      <c r="BX36" s="89"/>
      <c r="BY36" s="89"/>
      <c r="BZ36" s="215"/>
    </row>
    <row r="37" spans="1:78">
      <c r="A37" s="52">
        <v>420</v>
      </c>
      <c r="B37" s="10" t="s">
        <v>68</v>
      </c>
      <c r="C37" s="89"/>
      <c r="D37" s="51"/>
      <c r="E37" s="51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227"/>
      <c r="AZ37" s="89"/>
      <c r="BA37" s="89"/>
      <c r="BB37" s="89"/>
      <c r="BC37" s="89"/>
      <c r="BD37" s="86"/>
      <c r="BE37" s="89"/>
      <c r="BF37" s="89"/>
      <c r="BG37" s="86"/>
      <c r="BH37" s="89"/>
      <c r="BI37" s="89"/>
      <c r="BJ37" s="86"/>
      <c r="BK37" s="89"/>
      <c r="BL37" s="89"/>
      <c r="BM37" s="86"/>
      <c r="BN37" s="89"/>
      <c r="BO37" s="89"/>
      <c r="BP37" s="89"/>
      <c r="BQ37" s="210"/>
      <c r="BR37" s="89"/>
      <c r="BS37" s="89"/>
      <c r="BT37" s="89"/>
      <c r="BU37" s="89"/>
      <c r="BV37" s="89"/>
      <c r="BW37" s="89"/>
      <c r="BX37" s="89"/>
      <c r="BY37" s="89"/>
      <c r="BZ37" s="215"/>
    </row>
    <row r="38" spans="1:78">
      <c r="A38" s="52">
        <v>422</v>
      </c>
      <c r="B38" s="10" t="s">
        <v>69</v>
      </c>
      <c r="C38" s="89">
        <v>7</v>
      </c>
      <c r="D38" s="89">
        <v>0</v>
      </c>
      <c r="E38" s="89">
        <v>7</v>
      </c>
      <c r="F38" s="90">
        <v>359</v>
      </c>
      <c r="G38" s="90">
        <v>157</v>
      </c>
      <c r="H38" s="90">
        <v>8</v>
      </c>
      <c r="I38" s="90">
        <v>22</v>
      </c>
      <c r="J38" s="90">
        <v>0</v>
      </c>
      <c r="K38" s="90">
        <v>0</v>
      </c>
      <c r="L38" s="90">
        <v>0</v>
      </c>
      <c r="M38" s="90">
        <v>0</v>
      </c>
      <c r="N38" s="89">
        <v>366</v>
      </c>
      <c r="O38" s="89">
        <v>179</v>
      </c>
      <c r="P38" s="90">
        <v>545</v>
      </c>
      <c r="Q38" s="90">
        <v>0</v>
      </c>
      <c r="R38" s="90">
        <v>0</v>
      </c>
      <c r="S38" s="90">
        <v>6515</v>
      </c>
      <c r="T38" s="90">
        <v>142903</v>
      </c>
      <c r="U38" s="90">
        <v>533744</v>
      </c>
      <c r="V38" s="90">
        <v>21459</v>
      </c>
      <c r="W38" s="90">
        <v>47040</v>
      </c>
      <c r="X38" s="90">
        <v>85499</v>
      </c>
      <c r="Y38" s="90">
        <v>6342</v>
      </c>
      <c r="Z38" s="90">
        <v>0</v>
      </c>
      <c r="AA38" s="90">
        <v>694084</v>
      </c>
      <c r="AB38" s="90">
        <v>1087703</v>
      </c>
      <c r="AC38" s="90">
        <v>5260</v>
      </c>
      <c r="AD38" s="90">
        <v>0</v>
      </c>
      <c r="AE38" s="90">
        <v>59229</v>
      </c>
      <c r="AF38" s="90">
        <v>1152192</v>
      </c>
      <c r="AG38" s="90">
        <v>1080079</v>
      </c>
      <c r="AH38" s="90">
        <v>423887</v>
      </c>
      <c r="AI38" s="90">
        <v>376651</v>
      </c>
      <c r="AJ38" s="90">
        <v>1152192</v>
      </c>
      <c r="AK38" s="90">
        <v>213336</v>
      </c>
      <c r="AL38" s="90">
        <v>77864</v>
      </c>
      <c r="AM38" s="90">
        <v>291200</v>
      </c>
      <c r="AN38" s="90">
        <v>4560</v>
      </c>
      <c r="AO38" s="90">
        <v>12448</v>
      </c>
      <c r="AP38" s="90">
        <v>1918</v>
      </c>
      <c r="AQ38" s="90">
        <v>18926</v>
      </c>
      <c r="AR38" s="90">
        <v>0</v>
      </c>
      <c r="AS38" s="90">
        <v>18926</v>
      </c>
      <c r="AT38" s="90">
        <v>44</v>
      </c>
      <c r="AU38" s="90">
        <v>0</v>
      </c>
      <c r="AV38" s="214">
        <v>34352</v>
      </c>
      <c r="AW38" s="214" t="s">
        <v>168</v>
      </c>
      <c r="AX38" s="214">
        <v>238</v>
      </c>
      <c r="AY38" s="227">
        <v>-238</v>
      </c>
      <c r="AZ38" s="214">
        <v>1592</v>
      </c>
      <c r="BA38" s="214">
        <v>2146</v>
      </c>
      <c r="BB38" s="214">
        <v>79955</v>
      </c>
      <c r="BC38" s="214">
        <v>58900</v>
      </c>
      <c r="BD38" s="88">
        <v>-21055</v>
      </c>
      <c r="BE38" s="214">
        <v>44584</v>
      </c>
      <c r="BF38" s="214">
        <v>52755</v>
      </c>
      <c r="BG38" s="88">
        <v>8171</v>
      </c>
      <c r="BH38" s="214">
        <v>105573</v>
      </c>
      <c r="BI38" s="214">
        <v>82425</v>
      </c>
      <c r="BJ38" s="88">
        <v>-23148</v>
      </c>
      <c r="BK38" s="214">
        <v>230112</v>
      </c>
      <c r="BL38" s="214">
        <v>194080</v>
      </c>
      <c r="BM38" s="88">
        <v>-36032</v>
      </c>
      <c r="BN38" s="90">
        <v>68161</v>
      </c>
      <c r="BO38" s="90"/>
      <c r="BP38" s="90"/>
      <c r="BQ38" s="210">
        <f>BN38/BN$13</f>
        <v>2.9984324885951479E-3</v>
      </c>
      <c r="BR38" s="89">
        <v>9737.2857142857138</v>
      </c>
      <c r="BS38" s="90">
        <v>0</v>
      </c>
      <c r="BT38" s="90">
        <v>2440</v>
      </c>
      <c r="BU38" s="90">
        <v>20</v>
      </c>
      <c r="BV38" s="90">
        <v>0</v>
      </c>
      <c r="BW38" s="90">
        <v>0</v>
      </c>
      <c r="BX38" s="90">
        <v>2460</v>
      </c>
      <c r="BY38" s="90">
        <v>0</v>
      </c>
      <c r="BZ38" s="215"/>
    </row>
    <row r="39" spans="1:78">
      <c r="A39" s="52"/>
      <c r="B39" s="10"/>
      <c r="C39" s="89"/>
      <c r="D39" s="51"/>
      <c r="E39" s="51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227"/>
      <c r="AZ39" s="89"/>
      <c r="BA39" s="89"/>
      <c r="BB39" s="89"/>
      <c r="BC39" s="89"/>
      <c r="BD39" s="86"/>
      <c r="BE39" s="89"/>
      <c r="BF39" s="89"/>
      <c r="BG39" s="86"/>
      <c r="BH39" s="89"/>
      <c r="BI39" s="89"/>
      <c r="BJ39" s="86"/>
      <c r="BK39" s="89"/>
      <c r="BL39" s="89"/>
      <c r="BM39" s="86"/>
      <c r="BN39" s="89"/>
      <c r="BO39" s="89"/>
      <c r="BP39" s="89"/>
      <c r="BQ39" s="210"/>
      <c r="BR39" s="89"/>
      <c r="BS39" s="89"/>
      <c r="BT39" s="89"/>
      <c r="BU39" s="89"/>
      <c r="BV39" s="89"/>
      <c r="BW39" s="89"/>
      <c r="BX39" s="89"/>
      <c r="BY39" s="89"/>
      <c r="BZ39" s="215"/>
    </row>
    <row r="40" spans="1:78">
      <c r="A40" s="52">
        <v>440</v>
      </c>
      <c r="B40" s="10" t="s">
        <v>70</v>
      </c>
      <c r="C40" s="89"/>
      <c r="D40" s="51"/>
      <c r="E40" s="51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227"/>
      <c r="AZ40" s="89"/>
      <c r="BA40" s="89"/>
      <c r="BB40" s="89"/>
      <c r="BC40" s="89"/>
      <c r="BD40" s="86"/>
      <c r="BE40" s="89"/>
      <c r="BF40" s="89"/>
      <c r="BG40" s="86"/>
      <c r="BH40" s="89"/>
      <c r="BI40" s="89"/>
      <c r="BJ40" s="86"/>
      <c r="BK40" s="89"/>
      <c r="BL40" s="89"/>
      <c r="BM40" s="86"/>
      <c r="BN40" s="89"/>
      <c r="BO40" s="89"/>
      <c r="BP40" s="89"/>
      <c r="BQ40" s="210"/>
      <c r="BR40" s="89"/>
      <c r="BS40" s="89"/>
      <c r="BT40" s="89"/>
      <c r="BU40" s="89"/>
      <c r="BV40" s="89"/>
      <c r="BW40" s="89"/>
      <c r="BX40" s="89"/>
      <c r="BY40" s="89"/>
      <c r="BZ40" s="215"/>
    </row>
    <row r="41" spans="1:78">
      <c r="A41" s="52">
        <v>442</v>
      </c>
      <c r="B41" s="10" t="s">
        <v>71</v>
      </c>
      <c r="C41" s="89">
        <v>2</v>
      </c>
      <c r="D41" s="89">
        <v>0</v>
      </c>
      <c r="E41" s="89">
        <v>2</v>
      </c>
      <c r="F41" s="89">
        <v>49</v>
      </c>
      <c r="G41" s="89">
        <v>50</v>
      </c>
      <c r="H41" s="89">
        <v>3</v>
      </c>
      <c r="I41" s="89">
        <v>47</v>
      </c>
      <c r="J41" s="89">
        <v>0</v>
      </c>
      <c r="K41" s="89">
        <v>0</v>
      </c>
      <c r="L41" s="89">
        <v>0</v>
      </c>
      <c r="M41" s="89">
        <v>0</v>
      </c>
      <c r="N41" s="89">
        <v>52</v>
      </c>
      <c r="O41" s="89">
        <v>96</v>
      </c>
      <c r="P41" s="90">
        <v>148</v>
      </c>
      <c r="Q41" s="89">
        <v>0</v>
      </c>
      <c r="R41" s="89">
        <v>0</v>
      </c>
      <c r="S41" s="90">
        <v>1689</v>
      </c>
      <c r="T41" s="48" t="s">
        <v>182</v>
      </c>
      <c r="U41" s="48" t="s">
        <v>182</v>
      </c>
      <c r="V41" s="48" t="s">
        <v>182</v>
      </c>
      <c r="W41" s="48" t="s">
        <v>182</v>
      </c>
      <c r="X41" s="48" t="s">
        <v>182</v>
      </c>
      <c r="Y41" s="48">
        <v>0</v>
      </c>
      <c r="Z41" s="48" t="s">
        <v>182</v>
      </c>
      <c r="AA41" s="48" t="s">
        <v>182</v>
      </c>
      <c r="AB41" s="48" t="s">
        <v>182</v>
      </c>
      <c r="AC41" s="48">
        <v>0</v>
      </c>
      <c r="AD41" s="48">
        <v>0</v>
      </c>
      <c r="AE41" s="48" t="s">
        <v>182</v>
      </c>
      <c r="AF41" s="48" t="s">
        <v>182</v>
      </c>
      <c r="AG41" s="48" t="s">
        <v>182</v>
      </c>
      <c r="AH41" s="48" t="s">
        <v>182</v>
      </c>
      <c r="AI41" s="48" t="s">
        <v>182</v>
      </c>
      <c r="AJ41" s="48" t="s">
        <v>182</v>
      </c>
      <c r="AK41" s="48" t="s">
        <v>182</v>
      </c>
      <c r="AL41" s="48" t="s">
        <v>182</v>
      </c>
      <c r="AM41" s="48" t="s">
        <v>182</v>
      </c>
      <c r="AN41" s="48" t="s">
        <v>182</v>
      </c>
      <c r="AO41" s="48" t="s">
        <v>182</v>
      </c>
      <c r="AP41" s="48" t="s">
        <v>182</v>
      </c>
      <c r="AQ41" s="48" t="s">
        <v>182</v>
      </c>
      <c r="AR41" s="48">
        <v>0</v>
      </c>
      <c r="AS41" s="48" t="s">
        <v>182</v>
      </c>
      <c r="AT41" s="48" t="s">
        <v>182</v>
      </c>
      <c r="AU41" s="48">
        <v>0</v>
      </c>
      <c r="AV41" s="48" t="s">
        <v>182</v>
      </c>
      <c r="AW41" s="48" t="s">
        <v>182</v>
      </c>
      <c r="AX41" s="48">
        <v>0</v>
      </c>
      <c r="AY41" s="48" t="s">
        <v>182</v>
      </c>
      <c r="AZ41" s="48" t="s">
        <v>182</v>
      </c>
      <c r="BA41" s="48" t="s">
        <v>182</v>
      </c>
      <c r="BB41" s="48" t="s">
        <v>182</v>
      </c>
      <c r="BC41" s="48" t="s">
        <v>182</v>
      </c>
      <c r="BD41" s="48" t="s">
        <v>182</v>
      </c>
      <c r="BE41" s="48" t="s">
        <v>182</v>
      </c>
      <c r="BF41" s="48" t="s">
        <v>182</v>
      </c>
      <c r="BG41" s="48" t="s">
        <v>182</v>
      </c>
      <c r="BH41" s="48" t="s">
        <v>182</v>
      </c>
      <c r="BI41" s="48" t="s">
        <v>182</v>
      </c>
      <c r="BJ41" s="48" t="s">
        <v>182</v>
      </c>
      <c r="BK41" s="48" t="s">
        <v>182</v>
      </c>
      <c r="BL41" s="48" t="s">
        <v>182</v>
      </c>
      <c r="BM41" s="48" t="s">
        <v>182</v>
      </c>
      <c r="BN41" s="48" t="s">
        <v>182</v>
      </c>
      <c r="BO41" s="48"/>
      <c r="BP41" s="48"/>
      <c r="BQ41" s="48" t="s">
        <v>182</v>
      </c>
      <c r="BR41" s="48" t="s">
        <v>182</v>
      </c>
      <c r="BS41" s="48">
        <v>0</v>
      </c>
      <c r="BT41" s="48" t="s">
        <v>182</v>
      </c>
      <c r="BU41" s="48" t="s">
        <v>182</v>
      </c>
      <c r="BV41" s="48">
        <v>0</v>
      </c>
      <c r="BW41" s="48">
        <v>0</v>
      </c>
      <c r="BX41" s="48" t="s">
        <v>182</v>
      </c>
      <c r="BY41" s="48">
        <v>0</v>
      </c>
      <c r="BZ41" s="215"/>
    </row>
    <row r="42" spans="1:78">
      <c r="A42" s="52"/>
      <c r="B42" s="10"/>
      <c r="C42" s="89"/>
      <c r="D42" s="51"/>
      <c r="E42" s="51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227"/>
      <c r="AZ42" s="89"/>
      <c r="BA42" s="89"/>
      <c r="BB42" s="89"/>
      <c r="BC42" s="89"/>
      <c r="BD42" s="86"/>
      <c r="BE42" s="89"/>
      <c r="BF42" s="89"/>
      <c r="BG42" s="86"/>
      <c r="BH42" s="89"/>
      <c r="BI42" s="89"/>
      <c r="BJ42" s="86"/>
      <c r="BK42" s="89"/>
      <c r="BL42" s="89"/>
      <c r="BM42" s="86"/>
      <c r="BN42" s="89"/>
      <c r="BO42" s="89"/>
      <c r="BP42" s="89"/>
      <c r="BQ42" s="210"/>
      <c r="BR42" s="89"/>
      <c r="BS42" s="89"/>
      <c r="BT42" s="89"/>
      <c r="BU42" s="89"/>
      <c r="BV42" s="89"/>
      <c r="BW42" s="89"/>
      <c r="BX42" s="89"/>
      <c r="BY42" s="89"/>
      <c r="BZ42" s="215"/>
    </row>
    <row r="43" spans="1:78">
      <c r="A43" s="52">
        <v>480</v>
      </c>
      <c r="B43" s="10" t="s">
        <v>72</v>
      </c>
      <c r="C43" s="89"/>
      <c r="D43" s="51"/>
      <c r="E43" s="51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227"/>
      <c r="AZ43" s="89"/>
      <c r="BA43" s="89"/>
      <c r="BB43" s="89"/>
      <c r="BC43" s="89"/>
      <c r="BD43" s="86"/>
      <c r="BE43" s="89"/>
      <c r="BF43" s="89"/>
      <c r="BG43" s="86"/>
      <c r="BH43" s="89"/>
      <c r="BI43" s="89"/>
      <c r="BJ43" s="86"/>
      <c r="BK43" s="89"/>
      <c r="BL43" s="89"/>
      <c r="BM43" s="86"/>
      <c r="BN43" s="89"/>
      <c r="BO43" s="89"/>
      <c r="BP43" s="89"/>
      <c r="BQ43" s="210"/>
      <c r="BR43" s="89"/>
      <c r="BS43" s="89"/>
      <c r="BT43" s="89"/>
      <c r="BU43" s="89"/>
      <c r="BV43" s="89"/>
      <c r="BW43" s="89"/>
      <c r="BX43" s="89"/>
      <c r="BY43" s="89"/>
      <c r="BZ43" s="215"/>
    </row>
    <row r="44" spans="1:78">
      <c r="A44" s="52">
        <v>484</v>
      </c>
      <c r="B44" s="10" t="s">
        <v>73</v>
      </c>
      <c r="C44" s="89">
        <v>1</v>
      </c>
      <c r="D44" s="89">
        <v>0</v>
      </c>
      <c r="E44" s="89">
        <v>1</v>
      </c>
      <c r="F44" s="90">
        <v>14</v>
      </c>
      <c r="G44" s="90">
        <v>4</v>
      </c>
      <c r="H44" s="90">
        <v>19</v>
      </c>
      <c r="I44" s="90">
        <v>67</v>
      </c>
      <c r="J44" s="90">
        <v>4</v>
      </c>
      <c r="K44" s="90">
        <v>0</v>
      </c>
      <c r="L44" s="90">
        <v>0</v>
      </c>
      <c r="M44" s="90">
        <v>0</v>
      </c>
      <c r="N44" s="89">
        <v>37</v>
      </c>
      <c r="O44" s="89">
        <v>71</v>
      </c>
      <c r="P44" s="90">
        <v>108</v>
      </c>
      <c r="Q44" s="90">
        <v>0</v>
      </c>
      <c r="R44" s="90">
        <v>0</v>
      </c>
      <c r="S44" s="90">
        <v>1325</v>
      </c>
      <c r="T44" s="48" t="s">
        <v>182</v>
      </c>
      <c r="U44" s="48" t="s">
        <v>182</v>
      </c>
      <c r="V44" s="48" t="s">
        <v>182</v>
      </c>
      <c r="W44" s="48" t="s">
        <v>182</v>
      </c>
      <c r="X44" s="48" t="s">
        <v>182</v>
      </c>
      <c r="Y44" s="48">
        <v>0</v>
      </c>
      <c r="Z44" s="48">
        <v>0</v>
      </c>
      <c r="AA44" s="48" t="s">
        <v>182</v>
      </c>
      <c r="AB44" s="48" t="s">
        <v>182</v>
      </c>
      <c r="AC44" s="48">
        <v>0</v>
      </c>
      <c r="AD44" s="48">
        <v>0</v>
      </c>
      <c r="AE44" s="48">
        <v>0</v>
      </c>
      <c r="AF44" s="48" t="s">
        <v>182</v>
      </c>
      <c r="AG44" s="48" t="s">
        <v>182</v>
      </c>
      <c r="AH44" s="48" t="s">
        <v>182</v>
      </c>
      <c r="AI44" s="48" t="s">
        <v>182</v>
      </c>
      <c r="AJ44" s="48" t="s">
        <v>182</v>
      </c>
      <c r="AK44" s="48" t="s">
        <v>182</v>
      </c>
      <c r="AL44" s="48" t="s">
        <v>182</v>
      </c>
      <c r="AM44" s="48" t="s">
        <v>182</v>
      </c>
      <c r="AN44" s="48" t="s">
        <v>182</v>
      </c>
      <c r="AO44" s="48" t="s">
        <v>182</v>
      </c>
      <c r="AP44" s="48" t="s">
        <v>182</v>
      </c>
      <c r="AQ44" s="48" t="s">
        <v>182</v>
      </c>
      <c r="AR44" s="48">
        <v>0</v>
      </c>
      <c r="AS44" s="48" t="s">
        <v>182</v>
      </c>
      <c r="AT44" s="48" t="s">
        <v>182</v>
      </c>
      <c r="AU44" s="48">
        <v>0</v>
      </c>
      <c r="AV44" s="48" t="s">
        <v>182</v>
      </c>
      <c r="AW44" s="48">
        <v>0</v>
      </c>
      <c r="AX44" s="48">
        <v>0</v>
      </c>
      <c r="AY44" s="48" t="s">
        <v>182</v>
      </c>
      <c r="AZ44" s="48">
        <v>0</v>
      </c>
      <c r="BA44" s="48" t="s">
        <v>182</v>
      </c>
      <c r="BB44" s="48" t="s">
        <v>182</v>
      </c>
      <c r="BC44" s="48" t="s">
        <v>182</v>
      </c>
      <c r="BD44" s="48" t="s">
        <v>182</v>
      </c>
      <c r="BE44" s="48" t="s">
        <v>182</v>
      </c>
      <c r="BF44" s="48" t="s">
        <v>182</v>
      </c>
      <c r="BG44" s="48" t="s">
        <v>182</v>
      </c>
      <c r="BH44" s="48" t="s">
        <v>182</v>
      </c>
      <c r="BI44" s="48" t="s">
        <v>182</v>
      </c>
      <c r="BJ44" s="48" t="s">
        <v>182</v>
      </c>
      <c r="BK44" s="48" t="s">
        <v>182</v>
      </c>
      <c r="BL44" s="48" t="s">
        <v>182</v>
      </c>
      <c r="BM44" s="48" t="s">
        <v>182</v>
      </c>
      <c r="BN44" s="48" t="s">
        <v>182</v>
      </c>
      <c r="BO44" s="48" t="s">
        <v>182</v>
      </c>
      <c r="BP44" s="48" t="s">
        <v>182</v>
      </c>
      <c r="BQ44" s="48" t="s">
        <v>182</v>
      </c>
      <c r="BR44" s="48" t="s">
        <v>182</v>
      </c>
      <c r="BS44" s="48">
        <v>0</v>
      </c>
      <c r="BT44" s="48" t="s">
        <v>182</v>
      </c>
      <c r="BU44" s="48">
        <v>0</v>
      </c>
      <c r="BV44" s="48">
        <v>0</v>
      </c>
      <c r="BW44" s="48">
        <v>0</v>
      </c>
      <c r="BX44" s="48" t="s">
        <v>182</v>
      </c>
      <c r="BY44" s="48">
        <v>0</v>
      </c>
      <c r="BZ44" s="215"/>
    </row>
    <row r="45" spans="1:78">
      <c r="A45" s="52">
        <v>488</v>
      </c>
      <c r="B45" s="10" t="s">
        <v>159</v>
      </c>
      <c r="C45" s="89">
        <v>3</v>
      </c>
      <c r="D45" s="89">
        <v>0</v>
      </c>
      <c r="E45" s="89">
        <v>3</v>
      </c>
      <c r="F45" s="90">
        <v>79</v>
      </c>
      <c r="G45" s="90">
        <v>49</v>
      </c>
      <c r="H45" s="90">
        <v>21</v>
      </c>
      <c r="I45" s="90">
        <v>19</v>
      </c>
      <c r="J45" s="90">
        <v>0</v>
      </c>
      <c r="K45" s="90">
        <v>0</v>
      </c>
      <c r="L45" s="90">
        <v>0</v>
      </c>
      <c r="M45" s="90">
        <v>0</v>
      </c>
      <c r="N45" s="89">
        <v>100</v>
      </c>
      <c r="O45" s="89">
        <v>68</v>
      </c>
      <c r="P45" s="90">
        <v>168</v>
      </c>
      <c r="Q45" s="90">
        <v>0</v>
      </c>
      <c r="R45" s="90">
        <v>0</v>
      </c>
      <c r="S45" s="90">
        <v>1982</v>
      </c>
      <c r="T45" s="90">
        <v>55228</v>
      </c>
      <c r="U45" s="90">
        <v>137774</v>
      </c>
      <c r="V45" s="90">
        <v>877</v>
      </c>
      <c r="W45" s="90">
        <v>6994</v>
      </c>
      <c r="X45" s="90">
        <v>6505</v>
      </c>
      <c r="Y45" s="90">
        <v>1000</v>
      </c>
      <c r="Z45" s="90">
        <v>35466</v>
      </c>
      <c r="AA45" s="90">
        <v>188616</v>
      </c>
      <c r="AB45" s="90">
        <v>283172</v>
      </c>
      <c r="AC45" s="90">
        <v>0</v>
      </c>
      <c r="AD45" s="90">
        <v>0</v>
      </c>
      <c r="AE45" s="90">
        <v>45335</v>
      </c>
      <c r="AF45" s="90">
        <v>328507</v>
      </c>
      <c r="AG45" s="90">
        <v>281385</v>
      </c>
      <c r="AH45" s="90">
        <v>129938</v>
      </c>
      <c r="AI45" s="90">
        <v>123348</v>
      </c>
      <c r="AJ45" s="90">
        <v>328507</v>
      </c>
      <c r="AK45" s="90">
        <v>27066</v>
      </c>
      <c r="AL45" s="90">
        <v>7024</v>
      </c>
      <c r="AM45" s="90">
        <v>34090</v>
      </c>
      <c r="AN45" s="90">
        <v>1103</v>
      </c>
      <c r="AO45" s="90">
        <v>2505</v>
      </c>
      <c r="AP45" s="90">
        <v>158</v>
      </c>
      <c r="AQ45" s="90">
        <v>3766</v>
      </c>
      <c r="AR45" s="90">
        <v>728</v>
      </c>
      <c r="AS45" s="90">
        <v>4494</v>
      </c>
      <c r="AT45" s="90">
        <v>108</v>
      </c>
      <c r="AU45" s="90">
        <v>0</v>
      </c>
      <c r="AV45" s="90">
        <v>4803</v>
      </c>
      <c r="AW45" s="90">
        <v>2026</v>
      </c>
      <c r="AX45" s="90">
        <v>1314</v>
      </c>
      <c r="AY45" s="227">
        <v>712</v>
      </c>
      <c r="AZ45" s="90">
        <v>648</v>
      </c>
      <c r="BA45" s="90">
        <v>793</v>
      </c>
      <c r="BB45" s="214">
        <v>11933</v>
      </c>
      <c r="BC45" s="214">
        <v>10580</v>
      </c>
      <c r="BD45" s="88">
        <v>-1353</v>
      </c>
      <c r="BE45" s="214">
        <v>3128</v>
      </c>
      <c r="BF45" s="214">
        <v>2694</v>
      </c>
      <c r="BG45" s="88">
        <v>-434</v>
      </c>
      <c r="BH45" s="214">
        <v>16896</v>
      </c>
      <c r="BI45" s="214">
        <v>16415</v>
      </c>
      <c r="BJ45" s="88">
        <v>-481</v>
      </c>
      <c r="BK45" s="214">
        <v>31957</v>
      </c>
      <c r="BL45" s="214">
        <v>29689</v>
      </c>
      <c r="BM45" s="88">
        <v>-2268</v>
      </c>
      <c r="BN45" s="90">
        <v>21897</v>
      </c>
      <c r="BO45" s="90"/>
      <c r="BP45" s="90"/>
      <c r="BQ45" s="210">
        <f t="shared" ref="BQ45" si="2">BN45/BN$13</f>
        <v>9.6325869929678198E-4</v>
      </c>
      <c r="BR45" s="90">
        <v>7299</v>
      </c>
      <c r="BS45" s="90">
        <v>0</v>
      </c>
      <c r="BT45" s="90">
        <v>9</v>
      </c>
      <c r="BU45" s="90">
        <v>3</v>
      </c>
      <c r="BV45" s="90">
        <v>0</v>
      </c>
      <c r="BW45" s="90">
        <v>0</v>
      </c>
      <c r="BX45" s="90">
        <v>12</v>
      </c>
      <c r="BY45" s="90">
        <v>0</v>
      </c>
      <c r="BZ45" s="215"/>
    </row>
    <row r="46" spans="1:78">
      <c r="A46" s="52"/>
      <c r="B46" s="10"/>
      <c r="C46" s="89"/>
      <c r="D46" s="51"/>
      <c r="E46" s="51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227"/>
      <c r="AZ46" s="89"/>
      <c r="BA46" s="89"/>
      <c r="BB46" s="89"/>
      <c r="BC46" s="89"/>
      <c r="BD46" s="86"/>
      <c r="BE46" s="89"/>
      <c r="BF46" s="89"/>
      <c r="BG46" s="86"/>
      <c r="BH46" s="89"/>
      <c r="BI46" s="89"/>
      <c r="BJ46" s="86"/>
      <c r="BK46" s="89"/>
      <c r="BL46" s="89"/>
      <c r="BM46" s="86"/>
      <c r="BN46" s="89"/>
      <c r="BO46" s="89"/>
      <c r="BP46" s="89"/>
      <c r="BQ46" s="210"/>
      <c r="BR46" s="89"/>
      <c r="BS46" s="89"/>
      <c r="BT46" s="89"/>
      <c r="BU46" s="89"/>
      <c r="BV46" s="89"/>
      <c r="BW46" s="89"/>
      <c r="BX46" s="89"/>
      <c r="BY46" s="89"/>
      <c r="BZ46" s="215"/>
    </row>
    <row r="47" spans="1:78">
      <c r="A47" s="52">
        <v>500</v>
      </c>
      <c r="B47" s="10" t="s">
        <v>74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227"/>
      <c r="AZ47" s="89"/>
      <c r="BA47" s="89"/>
      <c r="BB47" s="89"/>
      <c r="BC47" s="89"/>
      <c r="BD47" s="86"/>
      <c r="BE47" s="89"/>
      <c r="BF47" s="89"/>
      <c r="BG47" s="86"/>
      <c r="BH47" s="89"/>
      <c r="BI47" s="89"/>
      <c r="BJ47" s="86"/>
      <c r="BK47" s="89"/>
      <c r="BL47" s="89"/>
      <c r="BM47" s="86"/>
      <c r="BN47" s="89"/>
      <c r="BO47" s="89"/>
      <c r="BP47" s="89"/>
      <c r="BQ47" s="210"/>
      <c r="BR47" s="89"/>
      <c r="BS47" s="89"/>
      <c r="BT47" s="89"/>
      <c r="BU47" s="89"/>
      <c r="BV47" s="89"/>
      <c r="BW47" s="89"/>
      <c r="BX47" s="89"/>
      <c r="BY47" s="89"/>
      <c r="BZ47" s="215"/>
    </row>
    <row r="48" spans="1:78">
      <c r="A48" s="52">
        <v>506</v>
      </c>
      <c r="B48" s="10" t="s">
        <v>160</v>
      </c>
      <c r="C48" s="89">
        <v>3</v>
      </c>
      <c r="D48" s="89">
        <v>0</v>
      </c>
      <c r="E48" s="89">
        <v>3</v>
      </c>
      <c r="F48" s="90">
        <v>83</v>
      </c>
      <c r="G48" s="90">
        <v>5</v>
      </c>
      <c r="H48" s="90">
        <v>20</v>
      </c>
      <c r="I48" s="90">
        <v>92</v>
      </c>
      <c r="J48" s="90">
        <v>0</v>
      </c>
      <c r="K48" s="90">
        <v>0</v>
      </c>
      <c r="L48" s="90">
        <v>0</v>
      </c>
      <c r="M48" s="90">
        <v>0</v>
      </c>
      <c r="N48" s="89">
        <v>103</v>
      </c>
      <c r="O48" s="89">
        <v>97</v>
      </c>
      <c r="P48" s="90">
        <v>200</v>
      </c>
      <c r="Q48" s="90">
        <v>0</v>
      </c>
      <c r="R48" s="90">
        <v>0</v>
      </c>
      <c r="S48" s="90">
        <v>2307</v>
      </c>
      <c r="T48" s="48">
        <v>49936</v>
      </c>
      <c r="U48" s="48">
        <v>11129</v>
      </c>
      <c r="V48" s="48">
        <v>136</v>
      </c>
      <c r="W48" s="48">
        <v>7330</v>
      </c>
      <c r="X48" s="48">
        <v>23518</v>
      </c>
      <c r="Y48" s="48">
        <v>2663</v>
      </c>
      <c r="Z48" s="48">
        <v>0</v>
      </c>
      <c r="AA48" s="48">
        <v>44776</v>
      </c>
      <c r="AB48" s="48">
        <v>0</v>
      </c>
      <c r="AC48" s="48">
        <v>132506</v>
      </c>
      <c r="AD48" s="48">
        <v>0</v>
      </c>
      <c r="AE48" s="48">
        <v>0</v>
      </c>
      <c r="AF48" s="48">
        <v>132506</v>
      </c>
      <c r="AG48" s="48">
        <v>132155</v>
      </c>
      <c r="AH48" s="48">
        <v>81291</v>
      </c>
      <c r="AI48" s="48">
        <v>74913</v>
      </c>
      <c r="AJ48" s="48">
        <v>132506</v>
      </c>
      <c r="AK48" s="48">
        <v>39676</v>
      </c>
      <c r="AL48" s="48">
        <v>12711</v>
      </c>
      <c r="AM48" s="48">
        <v>52387</v>
      </c>
      <c r="AN48" s="48">
        <v>443</v>
      </c>
      <c r="AO48" s="48">
        <v>267</v>
      </c>
      <c r="AP48" s="48">
        <v>104</v>
      </c>
      <c r="AQ48" s="48">
        <v>814</v>
      </c>
      <c r="AR48" s="48">
        <v>0</v>
      </c>
      <c r="AS48" s="48">
        <v>814</v>
      </c>
      <c r="AT48" s="48">
        <v>0</v>
      </c>
      <c r="AU48" s="48">
        <v>0</v>
      </c>
      <c r="AV48" s="48">
        <v>6027</v>
      </c>
      <c r="AW48" s="48">
        <v>0</v>
      </c>
      <c r="AX48" s="48">
        <v>0</v>
      </c>
      <c r="AY48" s="228">
        <v>0</v>
      </c>
      <c r="AZ48" s="48">
        <v>0</v>
      </c>
      <c r="BA48" s="48">
        <v>51</v>
      </c>
      <c r="BB48" s="213" t="s">
        <v>167</v>
      </c>
      <c r="BC48" s="213" t="s">
        <v>167</v>
      </c>
      <c r="BD48" s="87" t="s">
        <v>167</v>
      </c>
      <c r="BE48" s="213">
        <v>1344</v>
      </c>
      <c r="BF48" s="213">
        <v>993</v>
      </c>
      <c r="BG48" s="87">
        <v>-351</v>
      </c>
      <c r="BH48" s="213" t="s">
        <v>167</v>
      </c>
      <c r="BI48" s="213" t="s">
        <v>167</v>
      </c>
      <c r="BJ48" s="87" t="s">
        <v>167</v>
      </c>
      <c r="BK48" s="213">
        <v>1344</v>
      </c>
      <c r="BL48" s="213">
        <v>993</v>
      </c>
      <c r="BM48" s="87">
        <v>-351</v>
      </c>
      <c r="BN48" s="48">
        <v>52651</v>
      </c>
      <c r="BO48" s="48"/>
      <c r="BP48" s="48"/>
      <c r="BQ48" s="210">
        <f>BN48/BN$13</f>
        <v>2.3161407396755204E-3</v>
      </c>
      <c r="BR48" s="48">
        <v>17550.333333333332</v>
      </c>
      <c r="BS48" s="48">
        <v>0</v>
      </c>
      <c r="BT48" s="48">
        <v>18</v>
      </c>
      <c r="BU48" s="48">
        <v>0</v>
      </c>
      <c r="BV48" s="48">
        <v>0</v>
      </c>
      <c r="BW48" s="48">
        <v>0</v>
      </c>
      <c r="BX48" s="48">
        <v>18</v>
      </c>
      <c r="BY48" s="48">
        <v>0</v>
      </c>
      <c r="BZ48" s="215"/>
    </row>
    <row r="49" spans="1:78" ht="12.75" thickBot="1">
      <c r="A49" s="92"/>
      <c r="B49" s="49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93"/>
      <c r="BO49" s="93"/>
      <c r="BP49" s="93"/>
      <c r="BQ49" s="209"/>
      <c r="BR49" s="93"/>
      <c r="BS49" s="93"/>
      <c r="BT49" s="93"/>
      <c r="BU49" s="93"/>
      <c r="BV49" s="93"/>
      <c r="BW49" s="93"/>
      <c r="BX49" s="93"/>
      <c r="BY49" s="93"/>
      <c r="BZ49" s="215"/>
    </row>
  </sheetData>
  <phoneticPr fontId="1"/>
  <pageMargins left="0.51181102362204722" right="0.35433070866141736" top="0.98425196850393704" bottom="0.98425196850393704" header="0.51181102362204722" footer="0.51181102362204722"/>
  <pageSetup paperSize="9" scale="60" orientation="landscape" r:id="rId1"/>
  <headerFooter alignWithMargins="0"/>
  <colBreaks count="4" manualBreakCount="4">
    <brk id="20" max="1048575" man="1"/>
    <brk id="36" max="1048575" man="1"/>
    <brk id="53" max="1048575" man="1"/>
    <brk id="6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menu</vt:lpstr>
      <vt:lpstr>11</vt:lpstr>
      <vt:lpstr>12</vt:lpstr>
      <vt:lpstr>'11'!Print_Area</vt:lpstr>
      <vt:lpstr>'11'!Print_Titles</vt:lpstr>
      <vt:lpstr>'12'!Print_Titles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2018-03-07T06:23:26Z</cp:lastPrinted>
  <dcterms:created xsi:type="dcterms:W3CDTF">2013-12-18T01:25:29Z</dcterms:created>
  <dcterms:modified xsi:type="dcterms:W3CDTF">2020-03-27T06:41:11Z</dcterms:modified>
</cp:coreProperties>
</file>