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4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calcMode="manual" fullCalcOnLoad="1"/>
</workbook>
</file>

<file path=xl/sharedStrings.xml><?xml version="1.0" encoding="utf-8"?>
<sst xmlns="http://schemas.openxmlformats.org/spreadsheetml/2006/main" count="584" uniqueCount="94">
  <si>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</si>
  <si>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</si>
  <si>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</si>
  <si>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</si>
  <si>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</si>
  <si>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</si>
  <si>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</si>
  <si>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</si>
  <si>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</si>
  <si>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</si>
  <si>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</si>
  <si>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</si>
  <si>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</si>
  <si>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</si>
  <si>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</si>
  <si>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</si>
  <si>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</si>
  <si>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</si>
  <si>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</si>
  <si>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</si>
  <si>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</si>
  <si>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</si>
  <si>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</si>
  <si>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</si>
  <si>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</si>
  <si>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</si>
  <si>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</si>
  <si>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</si>
  <si>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</si>
  <si>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</si>
  <si>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</si>
  <si>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</si>
  <si>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</si>
  <si>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</si>
  <si>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</si>
  <si>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</si>
  <si>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</si>
  <si>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</si>
  <si>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</si>
  <si>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</si>
  <si>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</si>
  <si>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</si>
  <si>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</si>
  <si>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</si>
  <si>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</si>
  <si>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</si>
  <si>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</si>
  <si>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</si>
  <si>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</si>
  <si>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</si>
  <si>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</si>
  <si>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</si>
  <si>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</si>
  <si>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</si>
  <si>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</si>
  <si>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</si>
  <si>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</si>
  <si>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</si>
  <si>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</si>
  <si>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</si>
  <si>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</si>
  <si>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</si>
  <si>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</si>
  <si>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</si>
  <si>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</si>
  <si>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</si>
  <si>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</si>
  <si>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</si>
  <si>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</si>
  <si>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</si>
  <si>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</si>
  <si>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</si>
  <si>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</si>
  <si>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</si>
  <si>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</si>
  <si>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</si>
  <si>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</si>
  <si>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</si>
  <si>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</si>
  <si>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</si>
  <si>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</si>
  <si>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</si>
  <si>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</si>
  <si>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</si>
  <si>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</si>
  <si>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</si>
  <si>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</si>
  <si>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市　町　村　道　（　１　級　）</t>
  </si>
  <si>
    <t>　市　町　村　道　（　２　級　）</t>
  </si>
  <si>
    <t>　市町村道１級２級合計　　　　　</t>
  </si>
  <si>
    <t>　市町村道（その他）　　　　　　</t>
  </si>
  <si>
    <t>　市　町　村　道　合　計　　　　</t>
  </si>
  <si>
    <t>Ｊ　　Ｒ</t>
  </si>
  <si>
    <t>トンネル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</si>
</sst>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vertical="distributed" wrapText="1"/>
    </xf>
    <xf numFmtId="0" fontId="9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3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3" fillId="0" borderId="15" xfId="0" applyFont="1" applyBorder="1" applyAlignment="1">
      <alignment horizontal="justify" vertical="center"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3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distributed" wrapText="1"/>
    </xf>
    <xf numFmtId="0" fontId="3" fillId="0" borderId="46" xfId="0" applyFont="1" applyBorder="1" applyAlignment="1">
      <alignment horizontal="center" vertical="distributed" wrapText="1"/>
    </xf>
    <xf numFmtId="0" fontId="3" fillId="0" borderId="47" xfId="0" applyFont="1" applyBorder="1" applyAlignment="1">
      <alignment horizontal="center" vertical="distributed" wrapText="1"/>
    </xf>
    <xf numFmtId="0" fontId="7" fillId="0" borderId="51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2" xfId="0" applyFont="1" applyBorder="1" applyAlignment="1">
      <alignment horizontal="center" vertical="top" wrapText="1" shrinkToFit="1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87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（　１　級　）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08" t="s">
        <v>6</v>
      </c>
      <c r="H3" s="15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7"/>
      <c r="H4" s="21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7"/>
      <c r="H5" s="26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28"/>
      <c r="AH5" s="113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7"/>
      <c r="H6" s="26" t="s">
        <v>28</v>
      </c>
      <c r="I6" s="107"/>
      <c r="J6" s="137" t="s">
        <v>29</v>
      </c>
      <c r="K6" s="138"/>
      <c r="L6" s="34"/>
      <c r="M6" s="35" t="s">
        <v>30</v>
      </c>
      <c r="N6" s="35" t="s">
        <v>93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7" t="s">
        <v>37</v>
      </c>
      <c r="AK6" s="107" t="s">
        <v>38</v>
      </c>
      <c r="AL6" s="107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7"/>
      <c r="H7" s="39" t="s">
        <v>42</v>
      </c>
      <c r="I7" s="107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7"/>
      <c r="AK7" s="107"/>
      <c r="AL7" s="107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09"/>
      <c r="H8" s="50"/>
      <c r="I8" s="109"/>
      <c r="J8" s="51"/>
      <c r="K8" s="52"/>
      <c r="L8" s="53"/>
      <c r="M8" s="54" t="s">
        <v>58</v>
      </c>
      <c r="N8" s="54" t="s">
        <v>58</v>
      </c>
      <c r="O8" s="55"/>
      <c r="P8" s="109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 t="s">
        <v>0</v>
      </c>
      <c r="I9" s="65"/>
      <c r="J9" s="67">
        <v>63656</v>
      </c>
      <c r="K9" s="95">
        <v>73.1</v>
      </c>
      <c r="L9" s="67"/>
      <c r="M9" s="66">
        <v>61</v>
      </c>
      <c r="N9" s="66"/>
      <c r="O9" s="65"/>
      <c r="P9" s="67"/>
      <c r="Q9" s="66"/>
      <c r="R9" s="66"/>
      <c r="S9" s="105">
        <v>98.6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40001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94322</v>
      </c>
      <c r="H10" s="75">
        <v>6727</v>
      </c>
      <c r="I10" s="65">
        <v>87137</v>
      </c>
      <c r="J10" s="76"/>
      <c r="K10" s="77"/>
      <c r="L10" s="67">
        <v>86124</v>
      </c>
      <c r="M10" s="78"/>
      <c r="N10" s="78"/>
      <c r="O10" s="65">
        <v>1178</v>
      </c>
      <c r="P10" s="67">
        <v>381</v>
      </c>
      <c r="Q10" s="66">
        <v>17719</v>
      </c>
      <c r="R10" s="66">
        <v>67859</v>
      </c>
      <c r="S10" s="79"/>
      <c r="T10" s="80">
        <v>18</v>
      </c>
      <c r="U10" s="66">
        <v>502</v>
      </c>
      <c r="V10" s="66">
        <v>35246</v>
      </c>
      <c r="W10" s="66">
        <v>27890</v>
      </c>
      <c r="X10" s="66">
        <v>2333</v>
      </c>
      <c r="Y10" s="66">
        <v>9020</v>
      </c>
      <c r="Z10" s="66">
        <v>12128</v>
      </c>
      <c r="AA10" s="66"/>
      <c r="AB10" s="65">
        <v>370</v>
      </c>
      <c r="AC10" s="67">
        <v>6</v>
      </c>
      <c r="AD10" s="66">
        <v>7</v>
      </c>
      <c r="AE10" s="66">
        <v>0</v>
      </c>
      <c r="AF10" s="65">
        <v>0</v>
      </c>
      <c r="AG10" s="78"/>
      <c r="AH10" s="67"/>
      <c r="AI10" s="66"/>
      <c r="AJ10" s="67">
        <v>707319</v>
      </c>
      <c r="AK10" s="76">
        <v>650042</v>
      </c>
      <c r="AL10" s="78">
        <v>452262</v>
      </c>
      <c r="AM10" s="73">
        <v>55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458</v>
      </c>
      <c r="I11" s="83"/>
      <c r="J11" s="85">
        <v>23481</v>
      </c>
      <c r="K11" s="83"/>
      <c r="L11" s="85"/>
      <c r="M11" s="84">
        <v>1013</v>
      </c>
      <c r="N11" s="84"/>
      <c r="O11" s="83"/>
      <c r="P11" s="85"/>
      <c r="Q11" s="84"/>
      <c r="R11" s="84"/>
      <c r="S11" s="86">
        <v>85959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23080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168369</v>
      </c>
      <c r="K12" s="95">
        <v>85.6</v>
      </c>
      <c r="L12" s="67"/>
      <c r="M12" s="66">
        <v>178</v>
      </c>
      <c r="N12" s="66"/>
      <c r="O12" s="65"/>
      <c r="P12" s="67"/>
      <c r="Q12" s="66"/>
      <c r="R12" s="66"/>
      <c r="S12" s="105">
        <v>95.5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98654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209386</v>
      </c>
      <c r="H13" s="75">
        <v>4494</v>
      </c>
      <c r="I13" s="65">
        <v>196648</v>
      </c>
      <c r="J13" s="76"/>
      <c r="K13" s="77"/>
      <c r="L13" s="67">
        <v>193040</v>
      </c>
      <c r="M13" s="78"/>
      <c r="N13" s="78"/>
      <c r="O13" s="65">
        <v>8855</v>
      </c>
      <c r="P13" s="67">
        <v>1129</v>
      </c>
      <c r="Q13" s="66">
        <v>46550</v>
      </c>
      <c r="R13" s="66">
        <v>140114</v>
      </c>
      <c r="S13" s="79"/>
      <c r="T13" s="80">
        <v>77</v>
      </c>
      <c r="U13" s="66">
        <v>2589</v>
      </c>
      <c r="V13" s="66">
        <v>90595</v>
      </c>
      <c r="W13" s="66">
        <v>75108</v>
      </c>
      <c r="X13" s="66">
        <v>1021</v>
      </c>
      <c r="Y13" s="66">
        <v>3167</v>
      </c>
      <c r="Z13" s="66">
        <v>24091</v>
      </c>
      <c r="AA13" s="66"/>
      <c r="AB13" s="65">
        <v>3322</v>
      </c>
      <c r="AC13" s="67">
        <v>7</v>
      </c>
      <c r="AD13" s="66">
        <v>12</v>
      </c>
      <c r="AE13" s="66">
        <v>0</v>
      </c>
      <c r="AF13" s="65">
        <v>0</v>
      </c>
      <c r="AG13" s="78"/>
      <c r="AH13" s="67">
        <v>1</v>
      </c>
      <c r="AI13" s="66"/>
      <c r="AJ13" s="67">
        <v>1701587</v>
      </c>
      <c r="AK13" s="76">
        <v>1606547</v>
      </c>
      <c r="AL13" s="78">
        <v>1101592</v>
      </c>
      <c r="AM13" s="73">
        <v>149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8244</v>
      </c>
      <c r="I14" s="83"/>
      <c r="J14" s="85">
        <v>28279</v>
      </c>
      <c r="K14" s="83"/>
      <c r="L14" s="85"/>
      <c r="M14" s="84">
        <v>3608</v>
      </c>
      <c r="N14" s="84"/>
      <c r="O14" s="83"/>
      <c r="P14" s="85"/>
      <c r="Q14" s="84"/>
      <c r="R14" s="84"/>
      <c r="S14" s="86">
        <v>187793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58586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231762</v>
      </c>
      <c r="K18" s="95">
        <v>85.1</v>
      </c>
      <c r="L18" s="67"/>
      <c r="M18" s="66">
        <v>246</v>
      </c>
      <c r="N18" s="66">
        <v>1</v>
      </c>
      <c r="O18" s="65"/>
      <c r="P18" s="67"/>
      <c r="Q18" s="66"/>
      <c r="R18" s="66"/>
      <c r="S18" s="105">
        <v>98.8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88958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289125</v>
      </c>
      <c r="H19" s="75">
        <v>8410</v>
      </c>
      <c r="I19" s="65">
        <v>272341</v>
      </c>
      <c r="J19" s="76"/>
      <c r="K19" s="77"/>
      <c r="L19" s="67">
        <v>268803</v>
      </c>
      <c r="M19" s="78"/>
      <c r="N19" s="78"/>
      <c r="O19" s="65">
        <v>3353</v>
      </c>
      <c r="P19" s="67">
        <v>11387</v>
      </c>
      <c r="Q19" s="66">
        <v>82496</v>
      </c>
      <c r="R19" s="66">
        <v>175105</v>
      </c>
      <c r="S19" s="79"/>
      <c r="T19" s="80">
        <v>801</v>
      </c>
      <c r="U19" s="66">
        <v>9206</v>
      </c>
      <c r="V19" s="66">
        <v>105427</v>
      </c>
      <c r="W19" s="66">
        <v>116328</v>
      </c>
      <c r="X19" s="66">
        <v>693</v>
      </c>
      <c r="Y19" s="66">
        <v>596</v>
      </c>
      <c r="Z19" s="66">
        <v>39290</v>
      </c>
      <c r="AA19" s="66"/>
      <c r="AB19" s="65">
        <v>2827</v>
      </c>
      <c r="AC19" s="67">
        <v>10</v>
      </c>
      <c r="AD19" s="66">
        <v>16</v>
      </c>
      <c r="AE19" s="66">
        <v>0</v>
      </c>
      <c r="AF19" s="65">
        <v>0</v>
      </c>
      <c r="AG19" s="78"/>
      <c r="AH19" s="67">
        <v>3</v>
      </c>
      <c r="AI19" s="66">
        <v>1</v>
      </c>
      <c r="AJ19" s="67">
        <v>2423334</v>
      </c>
      <c r="AK19" s="76">
        <v>2123966</v>
      </c>
      <c r="AL19" s="78">
        <v>1531054</v>
      </c>
      <c r="AM19" s="73">
        <v>176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8374</v>
      </c>
      <c r="I20" s="83"/>
      <c r="J20" s="85">
        <v>40579</v>
      </c>
      <c r="K20" s="83"/>
      <c r="L20" s="85"/>
      <c r="M20" s="84">
        <v>2548</v>
      </c>
      <c r="N20" s="84">
        <v>990</v>
      </c>
      <c r="O20" s="83"/>
      <c r="P20" s="85"/>
      <c r="Q20" s="84"/>
      <c r="R20" s="84"/>
      <c r="S20" s="86">
        <v>268988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55782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265079</v>
      </c>
      <c r="K21" s="95">
        <v>80.9</v>
      </c>
      <c r="L21" s="67"/>
      <c r="M21" s="66">
        <v>236</v>
      </c>
      <c r="N21" s="66">
        <v>3</v>
      </c>
      <c r="O21" s="65"/>
      <c r="P21" s="67"/>
      <c r="Q21" s="66"/>
      <c r="R21" s="66"/>
      <c r="S21" s="105">
        <v>97.8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145457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338937</v>
      </c>
      <c r="H22" s="75">
        <v>2850</v>
      </c>
      <c r="I22" s="65">
        <v>327771</v>
      </c>
      <c r="J22" s="76"/>
      <c r="K22" s="77"/>
      <c r="L22" s="67">
        <v>322102</v>
      </c>
      <c r="M22" s="78"/>
      <c r="N22" s="78"/>
      <c r="O22" s="65">
        <v>7111</v>
      </c>
      <c r="P22" s="67">
        <v>7159</v>
      </c>
      <c r="Q22" s="66">
        <v>80767</v>
      </c>
      <c r="R22" s="66">
        <v>232735</v>
      </c>
      <c r="S22" s="79"/>
      <c r="T22" s="80">
        <v>4326</v>
      </c>
      <c r="U22" s="66">
        <v>9681</v>
      </c>
      <c r="V22" s="66">
        <v>120869</v>
      </c>
      <c r="W22" s="66">
        <v>130203</v>
      </c>
      <c r="X22" s="66">
        <v>984</v>
      </c>
      <c r="Y22" s="66">
        <v>3561</v>
      </c>
      <c r="Z22" s="66">
        <v>58147</v>
      </c>
      <c r="AA22" s="66"/>
      <c r="AB22" s="65">
        <v>12973</v>
      </c>
      <c r="AC22" s="67">
        <v>8</v>
      </c>
      <c r="AD22" s="66">
        <v>17</v>
      </c>
      <c r="AE22" s="66">
        <v>4</v>
      </c>
      <c r="AF22" s="65">
        <v>31</v>
      </c>
      <c r="AG22" s="78"/>
      <c r="AH22" s="67">
        <v>11</v>
      </c>
      <c r="AI22" s="66"/>
      <c r="AJ22" s="67">
        <v>2967172</v>
      </c>
      <c r="AK22" s="76">
        <v>2640919</v>
      </c>
      <c r="AL22" s="78">
        <v>1829601</v>
      </c>
      <c r="AM22" s="73">
        <v>332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8316</v>
      </c>
      <c r="I23" s="83"/>
      <c r="J23" s="85">
        <v>62692</v>
      </c>
      <c r="K23" s="83"/>
      <c r="L23" s="85"/>
      <c r="M23" s="84">
        <v>5087</v>
      </c>
      <c r="N23" s="84">
        <v>582</v>
      </c>
      <c r="O23" s="83"/>
      <c r="P23" s="85"/>
      <c r="Q23" s="84"/>
      <c r="R23" s="84"/>
      <c r="S23" s="86">
        <v>320661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90544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34282</v>
      </c>
      <c r="K24" s="95">
        <v>69.9</v>
      </c>
      <c r="L24" s="67"/>
      <c r="M24" s="66">
        <v>24</v>
      </c>
      <c r="N24" s="66">
        <v>3</v>
      </c>
      <c r="O24" s="65"/>
      <c r="P24" s="67"/>
      <c r="Q24" s="66"/>
      <c r="R24" s="66"/>
      <c r="S24" s="105">
        <v>51.1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356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49157</v>
      </c>
      <c r="H25" s="75"/>
      <c r="I25" s="65">
        <v>49036</v>
      </c>
      <c r="J25" s="76"/>
      <c r="K25" s="77"/>
      <c r="L25" s="67">
        <v>48648</v>
      </c>
      <c r="M25" s="78"/>
      <c r="N25" s="78"/>
      <c r="O25" s="65">
        <v>23989</v>
      </c>
      <c r="P25" s="67">
        <v>744</v>
      </c>
      <c r="Q25" s="66">
        <v>560</v>
      </c>
      <c r="R25" s="66">
        <v>23743</v>
      </c>
      <c r="S25" s="79"/>
      <c r="T25" s="80">
        <v>0</v>
      </c>
      <c r="U25" s="66">
        <v>98</v>
      </c>
      <c r="V25" s="66">
        <v>8075</v>
      </c>
      <c r="W25" s="66">
        <v>26110</v>
      </c>
      <c r="X25" s="66">
        <v>213</v>
      </c>
      <c r="Y25" s="66">
        <v>1365</v>
      </c>
      <c r="Z25" s="66">
        <v>13176</v>
      </c>
      <c r="AA25" s="66"/>
      <c r="AB25" s="65">
        <v>3252</v>
      </c>
      <c r="AC25" s="67">
        <v>0</v>
      </c>
      <c r="AD25" s="66">
        <v>0</v>
      </c>
      <c r="AE25" s="66">
        <v>0</v>
      </c>
      <c r="AF25" s="65">
        <v>0</v>
      </c>
      <c r="AG25" s="78"/>
      <c r="AH25" s="67"/>
      <c r="AI25" s="66"/>
      <c r="AJ25" s="67">
        <v>351411</v>
      </c>
      <c r="AK25" s="76">
        <v>245575</v>
      </c>
      <c r="AL25" s="78">
        <v>196114</v>
      </c>
      <c r="AM25" s="73">
        <v>18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121</v>
      </c>
      <c r="I26" s="83"/>
      <c r="J26" s="85">
        <v>14754</v>
      </c>
      <c r="K26" s="83"/>
      <c r="L26" s="85"/>
      <c r="M26" s="84">
        <v>313</v>
      </c>
      <c r="N26" s="84">
        <v>75</v>
      </c>
      <c r="O26" s="83"/>
      <c r="P26" s="85"/>
      <c r="Q26" s="84"/>
      <c r="R26" s="84"/>
      <c r="S26" s="86">
        <v>25047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346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129111</v>
      </c>
      <c r="K30" s="95">
        <v>76.3</v>
      </c>
      <c r="L30" s="67"/>
      <c r="M30" s="66">
        <v>76</v>
      </c>
      <c r="N30" s="66">
        <v>4</v>
      </c>
      <c r="O30" s="65"/>
      <c r="P30" s="67"/>
      <c r="Q30" s="66"/>
      <c r="R30" s="66"/>
      <c r="S30" s="105">
        <v>95.4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27569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174614</v>
      </c>
      <c r="H31" s="75">
        <v>315</v>
      </c>
      <c r="I31" s="65">
        <v>169138</v>
      </c>
      <c r="J31" s="76"/>
      <c r="K31" s="77"/>
      <c r="L31" s="67">
        <v>165611</v>
      </c>
      <c r="M31" s="78"/>
      <c r="N31" s="78"/>
      <c r="O31" s="65">
        <v>7771</v>
      </c>
      <c r="P31" s="67">
        <v>6001</v>
      </c>
      <c r="Q31" s="66">
        <v>4998</v>
      </c>
      <c r="R31" s="66">
        <v>150368</v>
      </c>
      <c r="S31" s="79"/>
      <c r="T31" s="80">
        <v>266</v>
      </c>
      <c r="U31" s="66">
        <v>835</v>
      </c>
      <c r="V31" s="66">
        <v>63013</v>
      </c>
      <c r="W31" s="66">
        <v>64997</v>
      </c>
      <c r="X31" s="66">
        <v>976</v>
      </c>
      <c r="Y31" s="66">
        <v>6708</v>
      </c>
      <c r="Z31" s="66">
        <v>32343</v>
      </c>
      <c r="AA31" s="66"/>
      <c r="AB31" s="65">
        <v>11261</v>
      </c>
      <c r="AC31" s="67">
        <v>5</v>
      </c>
      <c r="AD31" s="66">
        <v>7</v>
      </c>
      <c r="AE31" s="66">
        <v>0</v>
      </c>
      <c r="AF31" s="65">
        <v>0</v>
      </c>
      <c r="AG31" s="78"/>
      <c r="AH31" s="67"/>
      <c r="AI31" s="66"/>
      <c r="AJ31" s="67">
        <v>1804088</v>
      </c>
      <c r="AK31" s="76">
        <v>1136292</v>
      </c>
      <c r="AL31" s="78">
        <v>875383</v>
      </c>
      <c r="AM31" s="73">
        <v>79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5161</v>
      </c>
      <c r="I32" s="83"/>
      <c r="J32" s="85">
        <v>40027</v>
      </c>
      <c r="K32" s="83"/>
      <c r="L32" s="85"/>
      <c r="M32" s="84">
        <v>2043</v>
      </c>
      <c r="N32" s="84">
        <v>1484</v>
      </c>
      <c r="O32" s="83"/>
      <c r="P32" s="85"/>
      <c r="Q32" s="84"/>
      <c r="R32" s="84"/>
      <c r="S32" s="86">
        <v>161367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21474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93733</v>
      </c>
      <c r="K33" s="95">
        <v>63.4</v>
      </c>
      <c r="L33" s="67"/>
      <c r="M33" s="66">
        <v>76</v>
      </c>
      <c r="N33" s="66">
        <v>1</v>
      </c>
      <c r="O33" s="65"/>
      <c r="P33" s="67"/>
      <c r="Q33" s="66"/>
      <c r="R33" s="66"/>
      <c r="S33" s="105">
        <v>97.5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2509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149445</v>
      </c>
      <c r="H34" s="75">
        <v>200</v>
      </c>
      <c r="I34" s="65">
        <v>147808</v>
      </c>
      <c r="J34" s="76"/>
      <c r="K34" s="77"/>
      <c r="L34" s="67">
        <v>147234</v>
      </c>
      <c r="M34" s="78"/>
      <c r="N34" s="78"/>
      <c r="O34" s="65">
        <v>3653</v>
      </c>
      <c r="P34" s="67">
        <v>2937</v>
      </c>
      <c r="Q34" s="66">
        <v>16791</v>
      </c>
      <c r="R34" s="66">
        <v>124428</v>
      </c>
      <c r="S34" s="79"/>
      <c r="T34" s="80">
        <v>54</v>
      </c>
      <c r="U34" s="66">
        <v>677</v>
      </c>
      <c r="V34" s="66">
        <v>30342</v>
      </c>
      <c r="W34" s="66">
        <v>62659</v>
      </c>
      <c r="X34" s="66">
        <v>1330</v>
      </c>
      <c r="Y34" s="66">
        <v>12047</v>
      </c>
      <c r="Z34" s="66">
        <v>40697</v>
      </c>
      <c r="AA34" s="66"/>
      <c r="AB34" s="65">
        <v>222</v>
      </c>
      <c r="AC34" s="67">
        <v>2</v>
      </c>
      <c r="AD34" s="66">
        <v>2</v>
      </c>
      <c r="AE34" s="66">
        <v>0</v>
      </c>
      <c r="AF34" s="65">
        <v>0</v>
      </c>
      <c r="AG34" s="78"/>
      <c r="AH34" s="67"/>
      <c r="AI34" s="66"/>
      <c r="AJ34" s="67">
        <v>1060018</v>
      </c>
      <c r="AK34" s="76">
        <v>821286</v>
      </c>
      <c r="AL34" s="78">
        <v>659668</v>
      </c>
      <c r="AM34" s="73">
        <v>60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1437</v>
      </c>
      <c r="I35" s="83"/>
      <c r="J35" s="85">
        <v>54075</v>
      </c>
      <c r="K35" s="83"/>
      <c r="L35" s="85"/>
      <c r="M35" s="84">
        <v>557</v>
      </c>
      <c r="N35" s="84">
        <v>17</v>
      </c>
      <c r="O35" s="83"/>
      <c r="P35" s="85"/>
      <c r="Q35" s="84"/>
      <c r="R35" s="84"/>
      <c r="S35" s="86">
        <v>144156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2467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106406</v>
      </c>
      <c r="K36" s="95">
        <v>81.6</v>
      </c>
      <c r="L36" s="67"/>
      <c r="M36" s="66">
        <v>58</v>
      </c>
      <c r="N36" s="66">
        <v>1</v>
      </c>
      <c r="O36" s="65"/>
      <c r="P36" s="67"/>
      <c r="Q36" s="66"/>
      <c r="R36" s="66"/>
      <c r="S36" s="105">
        <v>97.4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7016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131338</v>
      </c>
      <c r="H37" s="75"/>
      <c r="I37" s="65">
        <v>130405</v>
      </c>
      <c r="J37" s="76"/>
      <c r="K37" s="77"/>
      <c r="L37" s="67">
        <v>129289</v>
      </c>
      <c r="M37" s="78"/>
      <c r="N37" s="78"/>
      <c r="O37" s="65">
        <v>3441</v>
      </c>
      <c r="P37" s="67">
        <v>6308</v>
      </c>
      <c r="Q37" s="66">
        <v>682</v>
      </c>
      <c r="R37" s="66">
        <v>119973</v>
      </c>
      <c r="S37" s="79"/>
      <c r="T37" s="80">
        <v>12</v>
      </c>
      <c r="U37" s="66">
        <v>289</v>
      </c>
      <c r="V37" s="66">
        <v>31181</v>
      </c>
      <c r="W37" s="66">
        <v>74925</v>
      </c>
      <c r="X37" s="66">
        <v>0</v>
      </c>
      <c r="Y37" s="66">
        <v>11</v>
      </c>
      <c r="Z37" s="66">
        <v>23987</v>
      </c>
      <c r="AA37" s="66"/>
      <c r="AB37" s="65">
        <v>119</v>
      </c>
      <c r="AC37" s="67">
        <v>0</v>
      </c>
      <c r="AD37" s="66">
        <v>2</v>
      </c>
      <c r="AE37" s="66">
        <v>0</v>
      </c>
      <c r="AF37" s="65">
        <v>0</v>
      </c>
      <c r="AG37" s="78"/>
      <c r="AH37" s="67"/>
      <c r="AI37" s="66"/>
      <c r="AJ37" s="67">
        <v>1070038</v>
      </c>
      <c r="AK37" s="76">
        <v>771934</v>
      </c>
      <c r="AL37" s="78">
        <v>624274</v>
      </c>
      <c r="AM37" s="73">
        <v>53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933</v>
      </c>
      <c r="I38" s="83"/>
      <c r="J38" s="85">
        <v>23999</v>
      </c>
      <c r="K38" s="83"/>
      <c r="L38" s="85"/>
      <c r="M38" s="84">
        <v>1072</v>
      </c>
      <c r="N38" s="84">
        <v>45</v>
      </c>
      <c r="O38" s="83"/>
      <c r="P38" s="85"/>
      <c r="Q38" s="84"/>
      <c r="R38" s="84"/>
      <c r="S38" s="86">
        <v>126963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7100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108640</v>
      </c>
      <c r="K39" s="95">
        <v>72.6</v>
      </c>
      <c r="L39" s="67"/>
      <c r="M39" s="66">
        <v>148</v>
      </c>
      <c r="N39" s="66">
        <v>4</v>
      </c>
      <c r="O39" s="65"/>
      <c r="P39" s="67"/>
      <c r="Q39" s="66"/>
      <c r="R39" s="66"/>
      <c r="S39" s="105">
        <v>99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20396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152136</v>
      </c>
      <c r="H40" s="75">
        <v>1402</v>
      </c>
      <c r="I40" s="65">
        <v>149705</v>
      </c>
      <c r="J40" s="76"/>
      <c r="K40" s="77"/>
      <c r="L40" s="67">
        <v>146511</v>
      </c>
      <c r="M40" s="78"/>
      <c r="N40" s="78"/>
      <c r="O40" s="65">
        <v>1466</v>
      </c>
      <c r="P40" s="67">
        <v>9184</v>
      </c>
      <c r="Q40" s="66">
        <v>3520</v>
      </c>
      <c r="R40" s="66">
        <v>135535</v>
      </c>
      <c r="S40" s="79"/>
      <c r="T40" s="80">
        <v>132</v>
      </c>
      <c r="U40" s="66">
        <v>655</v>
      </c>
      <c r="V40" s="66">
        <v>32465</v>
      </c>
      <c r="W40" s="66">
        <v>75389</v>
      </c>
      <c r="X40" s="66">
        <v>2660</v>
      </c>
      <c r="Y40" s="66">
        <v>9526</v>
      </c>
      <c r="Z40" s="66">
        <v>28879</v>
      </c>
      <c r="AA40" s="66"/>
      <c r="AB40" s="65">
        <v>923</v>
      </c>
      <c r="AC40" s="67">
        <v>2</v>
      </c>
      <c r="AD40" s="66">
        <v>12</v>
      </c>
      <c r="AE40" s="66">
        <v>0</v>
      </c>
      <c r="AF40" s="65">
        <v>0</v>
      </c>
      <c r="AG40" s="78"/>
      <c r="AH40" s="67"/>
      <c r="AI40" s="66"/>
      <c r="AJ40" s="67">
        <v>1133239</v>
      </c>
      <c r="AK40" s="76">
        <v>924299</v>
      </c>
      <c r="AL40" s="78">
        <v>699662</v>
      </c>
      <c r="AM40" s="73">
        <v>109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1029</v>
      </c>
      <c r="I41" s="83"/>
      <c r="J41" s="85">
        <v>41065</v>
      </c>
      <c r="K41" s="83"/>
      <c r="L41" s="85"/>
      <c r="M41" s="84">
        <v>2762</v>
      </c>
      <c r="N41" s="84">
        <v>432</v>
      </c>
      <c r="O41" s="83"/>
      <c r="P41" s="85"/>
      <c r="Q41" s="84"/>
      <c r="R41" s="84"/>
      <c r="S41" s="86">
        <v>148239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17110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38239</v>
      </c>
      <c r="K42" s="95">
        <v>85.9</v>
      </c>
      <c r="L42" s="67"/>
      <c r="M42" s="66">
        <v>42</v>
      </c>
      <c r="N42" s="66">
        <v>4</v>
      </c>
      <c r="O42" s="65"/>
      <c r="P42" s="67"/>
      <c r="Q42" s="66"/>
      <c r="R42" s="66"/>
      <c r="S42" s="105">
        <v>97.9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7983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46830</v>
      </c>
      <c r="H43" s="75"/>
      <c r="I43" s="65">
        <v>44494</v>
      </c>
      <c r="J43" s="76"/>
      <c r="K43" s="77"/>
      <c r="L43" s="67">
        <v>42716</v>
      </c>
      <c r="M43" s="78"/>
      <c r="N43" s="78"/>
      <c r="O43" s="65">
        <v>946</v>
      </c>
      <c r="P43" s="67">
        <v>1408</v>
      </c>
      <c r="Q43" s="66">
        <v>3071</v>
      </c>
      <c r="R43" s="66">
        <v>39069</v>
      </c>
      <c r="S43" s="79"/>
      <c r="T43" s="80">
        <v>0</v>
      </c>
      <c r="U43" s="66">
        <v>74</v>
      </c>
      <c r="V43" s="66">
        <v>16162</v>
      </c>
      <c r="W43" s="66">
        <v>22003</v>
      </c>
      <c r="X43" s="66">
        <v>98</v>
      </c>
      <c r="Y43" s="66">
        <v>380</v>
      </c>
      <c r="Z43" s="66">
        <v>5777</v>
      </c>
      <c r="AA43" s="66"/>
      <c r="AB43" s="65">
        <v>175</v>
      </c>
      <c r="AC43" s="67">
        <v>0</v>
      </c>
      <c r="AD43" s="66">
        <v>0</v>
      </c>
      <c r="AE43" s="66">
        <v>0</v>
      </c>
      <c r="AF43" s="65">
        <v>0</v>
      </c>
      <c r="AG43" s="78"/>
      <c r="AH43" s="67"/>
      <c r="AI43" s="66"/>
      <c r="AJ43" s="67">
        <v>358703</v>
      </c>
      <c r="AK43" s="76">
        <v>288653</v>
      </c>
      <c r="AL43" s="78">
        <v>224855</v>
      </c>
      <c r="AM43" s="73">
        <v>34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2336</v>
      </c>
      <c r="I44" s="83"/>
      <c r="J44" s="85">
        <v>6255</v>
      </c>
      <c r="K44" s="83"/>
      <c r="L44" s="85"/>
      <c r="M44" s="84">
        <v>562</v>
      </c>
      <c r="N44" s="84">
        <v>1216</v>
      </c>
      <c r="O44" s="83"/>
      <c r="P44" s="85"/>
      <c r="Q44" s="84"/>
      <c r="R44" s="84"/>
      <c r="S44" s="86">
        <v>43548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6858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/>
      <c r="H54" s="66">
        <f>SUM(H9,H12,H15,H18,H21,H24,H27,H30,H33,H36,H39,H42)</f>
        <v>0</v>
      </c>
      <c r="I54" s="65"/>
      <c r="J54" s="67">
        <f>SUM(J9,J12,J15,J18,J21,J24,J27,J30,J33,J36,J39,J42)</f>
        <v>1239277</v>
      </c>
      <c r="K54" s="95">
        <f>J54/I55*100</f>
        <v>78.710090867923</v>
      </c>
      <c r="L54" s="67"/>
      <c r="M54" s="66">
        <f>SUM(M9,M12,M15,M18,M21,M24,M27,M30,M33,M36,M39,M42)</f>
        <v>1145</v>
      </c>
      <c r="N54" s="66">
        <f>SUM(N9,N12,N15,N18,N21,N24,N27,N30,N33,N36,N39,N42)</f>
        <v>21</v>
      </c>
      <c r="O54" s="65"/>
      <c r="P54" s="67"/>
      <c r="Q54" s="66"/>
      <c r="R54" s="66"/>
      <c r="S54" s="105">
        <f>S56/I55*100</f>
        <v>96.07731553786228</v>
      </c>
      <c r="T54" s="8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f>SUM(AG9,AG12,AG15,AG18,AG21,AG24,AG27,AG30,AG33,AG36,AG39,AG42)</f>
        <v>438899</v>
      </c>
      <c r="AH54" s="67"/>
      <c r="AI54" s="66"/>
      <c r="AJ54" s="67"/>
      <c r="AK54" s="67"/>
      <c r="AL54" s="66"/>
      <c r="AM54" s="73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1635290</v>
      </c>
      <c r="H55" s="75">
        <f>SUM(H10,H13,H16,H19,H22,H25,H28,H31,H34,H37,H40,H43)</f>
        <v>24398</v>
      </c>
      <c r="I55" s="65">
        <f>SUM(I10,I13,I16,I19,I22,I25,I28,I31,I34,I37,I40,I43)</f>
        <v>1574483</v>
      </c>
      <c r="J55" s="76"/>
      <c r="K55" s="77"/>
      <c r="L55" s="67">
        <f>SUM(L10,L13,L16,L19,L22,L25,L28,L31,L34,L37,L40,L43)</f>
        <v>1550078</v>
      </c>
      <c r="M55" s="78"/>
      <c r="N55" s="78"/>
      <c r="O55" s="65">
        <f>SUM(O10,O13,O16,O19,O22,O25,O28,O31,O34,O37,O40,O43)</f>
        <v>61763</v>
      </c>
      <c r="P55" s="67">
        <f>SUM(P10,P13,P16,P19,P22,P25,P28,P31,P34,P37,P40,P43)</f>
        <v>46638</v>
      </c>
      <c r="Q55" s="66">
        <f>SUM(Q10,Q13,Q16,Q19,Q22,Q25,Q28,Q31,Q34,Q37,Q40,Q43)</f>
        <v>257154</v>
      </c>
      <c r="R55" s="66">
        <f>SUM(R10,R13,R16,R19,R22,R25,R28,R31,R34,R37,R40,R43)</f>
        <v>1208929</v>
      </c>
      <c r="S55" s="79"/>
      <c r="T55" s="80">
        <f aca="true" t="shared" si="0" ref="T55:AF55">SUM(T10,T13,T16,T19,T22,T25,T28,T31,T34,T37,T40,T43)</f>
        <v>5686</v>
      </c>
      <c r="U55" s="66">
        <f t="shared" si="0"/>
        <v>24606</v>
      </c>
      <c r="V55" s="66">
        <f t="shared" si="0"/>
        <v>533375</v>
      </c>
      <c r="W55" s="66">
        <f t="shared" si="0"/>
        <v>675612</v>
      </c>
      <c r="X55" s="66">
        <f t="shared" si="0"/>
        <v>10308</v>
      </c>
      <c r="Y55" s="66">
        <f t="shared" si="0"/>
        <v>46381</v>
      </c>
      <c r="Z55" s="66">
        <f t="shared" si="0"/>
        <v>278515</v>
      </c>
      <c r="AA55" s="66">
        <f t="shared" si="0"/>
        <v>0</v>
      </c>
      <c r="AB55" s="65">
        <f t="shared" si="0"/>
        <v>35444</v>
      </c>
      <c r="AC55" s="67">
        <f t="shared" si="0"/>
        <v>40</v>
      </c>
      <c r="AD55" s="66">
        <f t="shared" si="0"/>
        <v>75</v>
      </c>
      <c r="AE55" s="66">
        <f t="shared" si="0"/>
        <v>4</v>
      </c>
      <c r="AF55" s="65">
        <f t="shared" si="0"/>
        <v>31</v>
      </c>
      <c r="AG55" s="78"/>
      <c r="AH55" s="66">
        <f aca="true" t="shared" si="1" ref="AH55:AM55">SUM(AH10,AH13,AH16,AH19,AH22,AH25,AH28,AH31,AH34,AH37,AH40,AH43)</f>
        <v>15</v>
      </c>
      <c r="AI55" s="66">
        <f t="shared" si="1"/>
        <v>1</v>
      </c>
      <c r="AJ55" s="67">
        <f t="shared" si="1"/>
        <v>13576909</v>
      </c>
      <c r="AK55" s="76">
        <f t="shared" si="1"/>
        <v>11209513</v>
      </c>
      <c r="AL55" s="78">
        <f t="shared" si="1"/>
        <v>8194465</v>
      </c>
      <c r="AM55" s="73">
        <f t="shared" si="1"/>
        <v>1065</v>
      </c>
    </row>
    <row r="56" spans="1:39" ht="14.25" thickBot="1">
      <c r="A56" s="96"/>
      <c r="B56" s="97"/>
      <c r="C56" s="97"/>
      <c r="D56" s="97"/>
      <c r="E56" s="97"/>
      <c r="F56" s="97"/>
      <c r="G56" s="98"/>
      <c r="H56" s="99">
        <f>SUM(H11,H14,H17,H20,H23,H26,H29,H32,H35,H38,H41,H44)</f>
        <v>36409</v>
      </c>
      <c r="I56" s="98"/>
      <c r="J56" s="100">
        <f>SUM(J11,J14,J17,J20,J23,J26,J29,J32,J35,J38,J41,J44)</f>
        <v>335206</v>
      </c>
      <c r="K56" s="98">
        <f>SUM(K11,K14,K17,K20,K23,K26,K29,K32,K35,K38,K41,K44)</f>
        <v>0</v>
      </c>
      <c r="L56" s="100"/>
      <c r="M56" s="99">
        <f>SUM(M11,M14,M17,M20,M23,M26,M29,M32,M35,M38,M41,M44)</f>
        <v>19565</v>
      </c>
      <c r="N56" s="99">
        <f>SUM(N11,N14,N17,N20,N23,N26,N29,N32,N35,N38,N41,N44)</f>
        <v>4841</v>
      </c>
      <c r="O56" s="98"/>
      <c r="P56" s="100"/>
      <c r="Q56" s="99"/>
      <c r="R56" s="99"/>
      <c r="S56" s="101">
        <f>SUM(S11,S14,S17,S20,S23,S26,S29,S32,S35,S38,S41,S44)</f>
        <v>1512721</v>
      </c>
      <c r="T56" s="102"/>
      <c r="U56" s="99"/>
      <c r="V56" s="99"/>
      <c r="W56" s="99"/>
      <c r="X56" s="99"/>
      <c r="Y56" s="99"/>
      <c r="Z56" s="99"/>
      <c r="AA56" s="99"/>
      <c r="AB56" s="98"/>
      <c r="AC56" s="100"/>
      <c r="AD56" s="99"/>
      <c r="AE56" s="99"/>
      <c r="AF56" s="98"/>
      <c r="AG56" s="100">
        <f>SUM(AG11,AG14,AG17,AG20,AG23,AG26,AG29,AG32,AG35,AG38,AG41,AG44)</f>
        <v>283347</v>
      </c>
      <c r="AH56" s="106"/>
      <c r="AI56" s="99"/>
      <c r="AJ56" s="100"/>
      <c r="AK56" s="100"/>
      <c r="AL56" s="99"/>
      <c r="AM56" s="103"/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88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（　２　級　）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08" t="s">
        <v>6</v>
      </c>
      <c r="H3" s="15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7"/>
      <c r="H4" s="21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7"/>
      <c r="H5" s="26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28"/>
      <c r="AH5" s="113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7"/>
      <c r="H6" s="26" t="s">
        <v>28</v>
      </c>
      <c r="I6" s="107"/>
      <c r="J6" s="137" t="s">
        <v>29</v>
      </c>
      <c r="K6" s="138"/>
      <c r="L6" s="34"/>
      <c r="M6" s="35" t="s">
        <v>30</v>
      </c>
      <c r="N6" s="35" t="s">
        <v>93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7" t="s">
        <v>37</v>
      </c>
      <c r="AK6" s="107" t="s">
        <v>38</v>
      </c>
      <c r="AL6" s="107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7"/>
      <c r="H7" s="39" t="s">
        <v>42</v>
      </c>
      <c r="I7" s="107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7"/>
      <c r="AK7" s="107"/>
      <c r="AL7" s="107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09"/>
      <c r="H8" s="50"/>
      <c r="I8" s="109"/>
      <c r="J8" s="51"/>
      <c r="K8" s="52"/>
      <c r="L8" s="53"/>
      <c r="M8" s="54" t="s">
        <v>58</v>
      </c>
      <c r="N8" s="54" t="s">
        <v>58</v>
      </c>
      <c r="O8" s="55"/>
      <c r="P8" s="109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63596</v>
      </c>
      <c r="K9" s="95">
        <v>55.4</v>
      </c>
      <c r="L9" s="67"/>
      <c r="M9" s="66">
        <v>117</v>
      </c>
      <c r="N9" s="66">
        <v>0</v>
      </c>
      <c r="O9" s="65"/>
      <c r="P9" s="67"/>
      <c r="Q9" s="66"/>
      <c r="R9" s="66"/>
      <c r="S9" s="105">
        <v>93.6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2784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119798</v>
      </c>
      <c r="H10" s="75">
        <v>4286</v>
      </c>
      <c r="I10" s="65">
        <v>114850</v>
      </c>
      <c r="J10" s="76"/>
      <c r="K10" s="77"/>
      <c r="L10" s="67">
        <v>113518</v>
      </c>
      <c r="M10" s="78"/>
      <c r="N10" s="78"/>
      <c r="O10" s="65">
        <v>7316</v>
      </c>
      <c r="P10" s="67">
        <v>2799</v>
      </c>
      <c r="Q10" s="66">
        <v>923</v>
      </c>
      <c r="R10" s="66">
        <v>103812</v>
      </c>
      <c r="S10" s="79"/>
      <c r="T10" s="80">
        <v>16</v>
      </c>
      <c r="U10" s="66">
        <v>130</v>
      </c>
      <c r="V10" s="66">
        <v>15220</v>
      </c>
      <c r="W10" s="66">
        <v>48230</v>
      </c>
      <c r="X10" s="66">
        <v>1833</v>
      </c>
      <c r="Y10" s="66">
        <v>10822</v>
      </c>
      <c r="Z10" s="66">
        <v>38599</v>
      </c>
      <c r="AA10" s="66"/>
      <c r="AB10" s="65">
        <v>4534</v>
      </c>
      <c r="AC10" s="67">
        <v>2</v>
      </c>
      <c r="AD10" s="66">
        <v>5</v>
      </c>
      <c r="AE10" s="66">
        <v>0</v>
      </c>
      <c r="AF10" s="65">
        <v>0</v>
      </c>
      <c r="AG10" s="78"/>
      <c r="AH10" s="67"/>
      <c r="AI10" s="66"/>
      <c r="AJ10" s="67">
        <v>656306</v>
      </c>
      <c r="AK10" s="76">
        <v>559415</v>
      </c>
      <c r="AL10" s="78">
        <v>439640</v>
      </c>
      <c r="AM10" s="73">
        <v>80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662</v>
      </c>
      <c r="I11" s="83"/>
      <c r="J11" s="85">
        <v>51254</v>
      </c>
      <c r="K11" s="83"/>
      <c r="L11" s="85"/>
      <c r="M11" s="84">
        <v>1332</v>
      </c>
      <c r="N11" s="84">
        <v>0</v>
      </c>
      <c r="O11" s="83"/>
      <c r="P11" s="85"/>
      <c r="Q11" s="84"/>
      <c r="R11" s="84"/>
      <c r="S11" s="86">
        <v>107534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2211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>
        <v>0</v>
      </c>
      <c r="I12" s="65"/>
      <c r="J12" s="67">
        <v>109274</v>
      </c>
      <c r="K12" s="95">
        <v>64.8</v>
      </c>
      <c r="L12" s="67"/>
      <c r="M12" s="66">
        <v>151</v>
      </c>
      <c r="N12" s="66">
        <v>2</v>
      </c>
      <c r="O12" s="65"/>
      <c r="P12" s="67"/>
      <c r="Q12" s="66"/>
      <c r="R12" s="66"/>
      <c r="S12" s="105">
        <v>92.1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7317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170021</v>
      </c>
      <c r="H13" s="75">
        <v>325</v>
      </c>
      <c r="I13" s="65">
        <v>168730</v>
      </c>
      <c r="J13" s="76"/>
      <c r="K13" s="77"/>
      <c r="L13" s="67">
        <v>166748</v>
      </c>
      <c r="M13" s="78"/>
      <c r="N13" s="78"/>
      <c r="O13" s="65">
        <v>13369</v>
      </c>
      <c r="P13" s="67">
        <v>10767</v>
      </c>
      <c r="Q13" s="66">
        <v>5142</v>
      </c>
      <c r="R13" s="66">
        <v>139452</v>
      </c>
      <c r="S13" s="79"/>
      <c r="T13" s="80">
        <v>55</v>
      </c>
      <c r="U13" s="66">
        <v>166</v>
      </c>
      <c r="V13" s="66">
        <v>23293</v>
      </c>
      <c r="W13" s="66">
        <v>85760</v>
      </c>
      <c r="X13" s="66">
        <v>481</v>
      </c>
      <c r="Y13" s="66">
        <v>4166</v>
      </c>
      <c r="Z13" s="66">
        <v>54809</v>
      </c>
      <c r="AA13" s="66"/>
      <c r="AB13" s="65">
        <v>9472</v>
      </c>
      <c r="AC13" s="67">
        <v>1</v>
      </c>
      <c r="AD13" s="66">
        <v>10</v>
      </c>
      <c r="AE13" s="66">
        <v>0</v>
      </c>
      <c r="AF13" s="65">
        <v>0</v>
      </c>
      <c r="AG13" s="78"/>
      <c r="AH13" s="67"/>
      <c r="AI13" s="66"/>
      <c r="AJ13" s="67">
        <v>967127</v>
      </c>
      <c r="AK13" s="76">
        <v>826878</v>
      </c>
      <c r="AL13" s="78">
        <v>639251</v>
      </c>
      <c r="AM13" s="73">
        <v>132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966</v>
      </c>
      <c r="I14" s="83"/>
      <c r="J14" s="85">
        <v>59456</v>
      </c>
      <c r="K14" s="83"/>
      <c r="L14" s="85"/>
      <c r="M14" s="84">
        <v>1602</v>
      </c>
      <c r="N14" s="84">
        <v>380</v>
      </c>
      <c r="O14" s="83"/>
      <c r="P14" s="85"/>
      <c r="Q14" s="84"/>
      <c r="R14" s="84"/>
      <c r="S14" s="86">
        <v>155361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5719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156530</v>
      </c>
      <c r="K18" s="95">
        <v>75.6</v>
      </c>
      <c r="L18" s="67"/>
      <c r="M18" s="66">
        <v>203</v>
      </c>
      <c r="N18" s="66">
        <v>1</v>
      </c>
      <c r="O18" s="65"/>
      <c r="P18" s="67"/>
      <c r="Q18" s="66"/>
      <c r="R18" s="66"/>
      <c r="S18" s="105">
        <v>98.3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23503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215072</v>
      </c>
      <c r="H19" s="75">
        <v>4682</v>
      </c>
      <c r="I19" s="65">
        <v>207136</v>
      </c>
      <c r="J19" s="76"/>
      <c r="K19" s="77"/>
      <c r="L19" s="67">
        <v>205487</v>
      </c>
      <c r="M19" s="78"/>
      <c r="N19" s="78"/>
      <c r="O19" s="65">
        <v>3474</v>
      </c>
      <c r="P19" s="67">
        <v>15855</v>
      </c>
      <c r="Q19" s="66">
        <v>32348</v>
      </c>
      <c r="R19" s="66">
        <v>155458</v>
      </c>
      <c r="S19" s="79"/>
      <c r="T19" s="80">
        <v>50</v>
      </c>
      <c r="U19" s="66">
        <v>501</v>
      </c>
      <c r="V19" s="66">
        <v>44522</v>
      </c>
      <c r="W19" s="66">
        <v>111457</v>
      </c>
      <c r="X19" s="66">
        <v>483</v>
      </c>
      <c r="Y19" s="66">
        <v>593</v>
      </c>
      <c r="Z19" s="66">
        <v>49530</v>
      </c>
      <c r="AA19" s="66"/>
      <c r="AB19" s="65">
        <v>6413</v>
      </c>
      <c r="AC19" s="67">
        <v>2</v>
      </c>
      <c r="AD19" s="66">
        <v>13</v>
      </c>
      <c r="AE19" s="66">
        <v>0</v>
      </c>
      <c r="AF19" s="65">
        <v>0</v>
      </c>
      <c r="AG19" s="78"/>
      <c r="AH19" s="67"/>
      <c r="AI19" s="66"/>
      <c r="AJ19" s="67">
        <v>1380163</v>
      </c>
      <c r="AK19" s="76">
        <v>1169195</v>
      </c>
      <c r="AL19" s="78">
        <v>897155</v>
      </c>
      <c r="AM19" s="73">
        <v>234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3254</v>
      </c>
      <c r="I20" s="83"/>
      <c r="J20" s="85">
        <v>50606</v>
      </c>
      <c r="K20" s="83"/>
      <c r="L20" s="85"/>
      <c r="M20" s="84">
        <v>1582</v>
      </c>
      <c r="N20" s="84">
        <v>67</v>
      </c>
      <c r="O20" s="83"/>
      <c r="P20" s="85"/>
      <c r="Q20" s="84"/>
      <c r="R20" s="84"/>
      <c r="S20" s="86">
        <v>203661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15367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274137</v>
      </c>
      <c r="K21" s="95">
        <v>69</v>
      </c>
      <c r="L21" s="67"/>
      <c r="M21" s="66">
        <v>314</v>
      </c>
      <c r="N21" s="66">
        <v>0</v>
      </c>
      <c r="O21" s="65"/>
      <c r="P21" s="67"/>
      <c r="Q21" s="66"/>
      <c r="R21" s="66"/>
      <c r="S21" s="105">
        <v>96.5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36395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407451</v>
      </c>
      <c r="H22" s="75">
        <v>4736</v>
      </c>
      <c r="I22" s="65">
        <v>397282</v>
      </c>
      <c r="J22" s="76"/>
      <c r="K22" s="77"/>
      <c r="L22" s="67">
        <v>394830</v>
      </c>
      <c r="M22" s="78"/>
      <c r="N22" s="78"/>
      <c r="O22" s="65">
        <v>14023</v>
      </c>
      <c r="P22" s="67">
        <v>22551</v>
      </c>
      <c r="Q22" s="66">
        <v>10214</v>
      </c>
      <c r="R22" s="66">
        <v>350494</v>
      </c>
      <c r="S22" s="79"/>
      <c r="T22" s="80">
        <v>49</v>
      </c>
      <c r="U22" s="66">
        <v>715</v>
      </c>
      <c r="V22" s="66">
        <v>64797</v>
      </c>
      <c r="W22" s="66">
        <v>208576</v>
      </c>
      <c r="X22" s="66">
        <v>902</v>
      </c>
      <c r="Y22" s="66">
        <v>5305</v>
      </c>
      <c r="Z22" s="66">
        <v>116938</v>
      </c>
      <c r="AA22" s="66"/>
      <c r="AB22" s="65">
        <v>27599</v>
      </c>
      <c r="AC22" s="67">
        <v>4</v>
      </c>
      <c r="AD22" s="66">
        <v>16</v>
      </c>
      <c r="AE22" s="66">
        <v>1</v>
      </c>
      <c r="AF22" s="65">
        <v>13</v>
      </c>
      <c r="AG22" s="78"/>
      <c r="AH22" s="67"/>
      <c r="AI22" s="66"/>
      <c r="AJ22" s="67">
        <v>2448300</v>
      </c>
      <c r="AK22" s="76">
        <v>2088080</v>
      </c>
      <c r="AL22" s="78">
        <v>1591593</v>
      </c>
      <c r="AM22" s="73">
        <v>501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5433</v>
      </c>
      <c r="I23" s="83"/>
      <c r="J23" s="85">
        <v>123145</v>
      </c>
      <c r="K23" s="83"/>
      <c r="L23" s="85"/>
      <c r="M23" s="84">
        <v>2452</v>
      </c>
      <c r="N23" s="84">
        <v>0</v>
      </c>
      <c r="O23" s="83"/>
      <c r="P23" s="85"/>
      <c r="Q23" s="84"/>
      <c r="R23" s="84"/>
      <c r="S23" s="86">
        <v>383259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27525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>
        <v>0</v>
      </c>
      <c r="I24" s="65"/>
      <c r="J24" s="67">
        <v>34027</v>
      </c>
      <c r="K24" s="95">
        <v>56.6</v>
      </c>
      <c r="L24" s="67"/>
      <c r="M24" s="66">
        <v>38</v>
      </c>
      <c r="N24" s="66">
        <v>0</v>
      </c>
      <c r="O24" s="65"/>
      <c r="P24" s="67"/>
      <c r="Q24" s="66"/>
      <c r="R24" s="66"/>
      <c r="S24" s="105">
        <v>87.8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948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60905</v>
      </c>
      <c r="H25" s="75">
        <v>44</v>
      </c>
      <c r="I25" s="65">
        <v>60164</v>
      </c>
      <c r="J25" s="76"/>
      <c r="K25" s="77"/>
      <c r="L25" s="67">
        <v>59491</v>
      </c>
      <c r="M25" s="78"/>
      <c r="N25" s="78"/>
      <c r="O25" s="65">
        <v>7347</v>
      </c>
      <c r="P25" s="67">
        <v>1403</v>
      </c>
      <c r="Q25" s="66">
        <v>239</v>
      </c>
      <c r="R25" s="66">
        <v>51175</v>
      </c>
      <c r="S25" s="79"/>
      <c r="T25" s="80">
        <v>0</v>
      </c>
      <c r="U25" s="66">
        <v>26</v>
      </c>
      <c r="V25" s="66">
        <v>3881</v>
      </c>
      <c r="W25" s="66">
        <v>30121</v>
      </c>
      <c r="X25" s="66">
        <v>302</v>
      </c>
      <c r="Y25" s="66">
        <v>2524</v>
      </c>
      <c r="Z25" s="66">
        <v>23311</v>
      </c>
      <c r="AA25" s="66"/>
      <c r="AB25" s="65">
        <v>7529</v>
      </c>
      <c r="AC25" s="67">
        <v>0</v>
      </c>
      <c r="AD25" s="66">
        <v>0</v>
      </c>
      <c r="AE25" s="66">
        <v>0</v>
      </c>
      <c r="AF25" s="65">
        <v>0</v>
      </c>
      <c r="AG25" s="78"/>
      <c r="AH25" s="67"/>
      <c r="AI25" s="66"/>
      <c r="AJ25" s="67">
        <v>408197</v>
      </c>
      <c r="AK25" s="76">
        <v>263535</v>
      </c>
      <c r="AL25" s="78">
        <v>202129</v>
      </c>
      <c r="AM25" s="73">
        <v>34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697</v>
      </c>
      <c r="I26" s="83"/>
      <c r="J26" s="85">
        <v>26137</v>
      </c>
      <c r="K26" s="83"/>
      <c r="L26" s="85"/>
      <c r="M26" s="84">
        <v>673</v>
      </c>
      <c r="N26" s="84">
        <v>0</v>
      </c>
      <c r="O26" s="83"/>
      <c r="P26" s="85"/>
      <c r="Q26" s="84"/>
      <c r="R26" s="84"/>
      <c r="S26" s="86">
        <v>52817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960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>
        <v>0</v>
      </c>
      <c r="I30" s="65"/>
      <c r="J30" s="67">
        <v>122793</v>
      </c>
      <c r="K30" s="95">
        <v>48.4</v>
      </c>
      <c r="L30" s="67"/>
      <c r="M30" s="66">
        <v>74</v>
      </c>
      <c r="N30" s="66">
        <v>0</v>
      </c>
      <c r="O30" s="65"/>
      <c r="P30" s="67"/>
      <c r="Q30" s="66"/>
      <c r="R30" s="66"/>
      <c r="S30" s="105">
        <v>87.7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783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255458</v>
      </c>
      <c r="H31" s="75">
        <v>0</v>
      </c>
      <c r="I31" s="65">
        <v>253633</v>
      </c>
      <c r="J31" s="76"/>
      <c r="K31" s="77"/>
      <c r="L31" s="67">
        <v>252621</v>
      </c>
      <c r="M31" s="78"/>
      <c r="N31" s="78"/>
      <c r="O31" s="65">
        <v>31179</v>
      </c>
      <c r="P31" s="67">
        <v>22623</v>
      </c>
      <c r="Q31" s="66">
        <v>76</v>
      </c>
      <c r="R31" s="66">
        <v>199755</v>
      </c>
      <c r="S31" s="79"/>
      <c r="T31" s="80">
        <v>20</v>
      </c>
      <c r="U31" s="66">
        <v>156</v>
      </c>
      <c r="V31" s="66">
        <v>21787</v>
      </c>
      <c r="W31" s="66">
        <v>100830</v>
      </c>
      <c r="X31" s="66">
        <v>2394</v>
      </c>
      <c r="Y31" s="66">
        <v>20542</v>
      </c>
      <c r="Z31" s="66">
        <v>107904</v>
      </c>
      <c r="AA31" s="66"/>
      <c r="AB31" s="65">
        <v>13270</v>
      </c>
      <c r="AC31" s="67">
        <v>1</v>
      </c>
      <c r="AD31" s="66">
        <v>3</v>
      </c>
      <c r="AE31" s="66">
        <v>0</v>
      </c>
      <c r="AF31" s="65">
        <v>0</v>
      </c>
      <c r="AG31" s="78"/>
      <c r="AH31" s="67"/>
      <c r="AI31" s="66"/>
      <c r="AJ31" s="67">
        <v>1887219</v>
      </c>
      <c r="AK31" s="76">
        <v>1215014</v>
      </c>
      <c r="AL31" s="78">
        <v>939648</v>
      </c>
      <c r="AM31" s="73">
        <v>89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1825</v>
      </c>
      <c r="I32" s="83"/>
      <c r="J32" s="85">
        <v>130840</v>
      </c>
      <c r="K32" s="83"/>
      <c r="L32" s="85"/>
      <c r="M32" s="84">
        <v>1012</v>
      </c>
      <c r="N32" s="84">
        <v>0</v>
      </c>
      <c r="O32" s="83"/>
      <c r="P32" s="85"/>
      <c r="Q32" s="84"/>
      <c r="R32" s="84"/>
      <c r="S32" s="86">
        <v>222454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780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45981</v>
      </c>
      <c r="K33" s="95">
        <v>47.2</v>
      </c>
      <c r="L33" s="67"/>
      <c r="M33" s="66">
        <v>34</v>
      </c>
      <c r="N33" s="66">
        <v>0</v>
      </c>
      <c r="O33" s="65"/>
      <c r="P33" s="67"/>
      <c r="Q33" s="66"/>
      <c r="R33" s="66"/>
      <c r="S33" s="105">
        <v>92.1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1542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100280</v>
      </c>
      <c r="H34" s="75">
        <v>162</v>
      </c>
      <c r="I34" s="65">
        <v>97479</v>
      </c>
      <c r="J34" s="76"/>
      <c r="K34" s="77"/>
      <c r="L34" s="67">
        <v>97197</v>
      </c>
      <c r="M34" s="78"/>
      <c r="N34" s="78"/>
      <c r="O34" s="65">
        <v>7694</v>
      </c>
      <c r="P34" s="67">
        <v>3932</v>
      </c>
      <c r="Q34" s="66">
        <v>2334</v>
      </c>
      <c r="R34" s="66">
        <v>83520</v>
      </c>
      <c r="S34" s="79"/>
      <c r="T34" s="80">
        <v>0</v>
      </c>
      <c r="U34" s="66">
        <v>99</v>
      </c>
      <c r="V34" s="66">
        <v>6936</v>
      </c>
      <c r="W34" s="66">
        <v>38946</v>
      </c>
      <c r="X34" s="66">
        <v>828</v>
      </c>
      <c r="Y34" s="66">
        <v>8160</v>
      </c>
      <c r="Z34" s="66">
        <v>42510</v>
      </c>
      <c r="AA34" s="66"/>
      <c r="AB34" s="65">
        <v>4050</v>
      </c>
      <c r="AC34" s="67">
        <v>0</v>
      </c>
      <c r="AD34" s="66">
        <v>0</v>
      </c>
      <c r="AE34" s="66">
        <v>0</v>
      </c>
      <c r="AF34" s="65">
        <v>0</v>
      </c>
      <c r="AG34" s="78"/>
      <c r="AH34" s="67"/>
      <c r="AI34" s="66"/>
      <c r="AJ34" s="67">
        <v>596074</v>
      </c>
      <c r="AK34" s="76">
        <v>455836</v>
      </c>
      <c r="AL34" s="78">
        <v>354504</v>
      </c>
      <c r="AM34" s="73">
        <v>60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2638</v>
      </c>
      <c r="I35" s="83"/>
      <c r="J35" s="85">
        <v>51498</v>
      </c>
      <c r="K35" s="83"/>
      <c r="L35" s="85"/>
      <c r="M35" s="84">
        <v>282</v>
      </c>
      <c r="N35" s="84">
        <v>0</v>
      </c>
      <c r="O35" s="83"/>
      <c r="P35" s="85"/>
      <c r="Q35" s="84"/>
      <c r="R35" s="84"/>
      <c r="S35" s="86">
        <v>89786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1480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80939</v>
      </c>
      <c r="K36" s="95">
        <v>70.1</v>
      </c>
      <c r="L36" s="67"/>
      <c r="M36" s="66">
        <v>82</v>
      </c>
      <c r="N36" s="66">
        <v>0</v>
      </c>
      <c r="O36" s="65"/>
      <c r="P36" s="67"/>
      <c r="Q36" s="66"/>
      <c r="R36" s="66"/>
      <c r="S36" s="105">
        <v>89.8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1536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117423</v>
      </c>
      <c r="H37" s="75">
        <v>920</v>
      </c>
      <c r="I37" s="65">
        <v>115501</v>
      </c>
      <c r="J37" s="76"/>
      <c r="K37" s="77"/>
      <c r="L37" s="67">
        <v>114403</v>
      </c>
      <c r="M37" s="78"/>
      <c r="N37" s="78"/>
      <c r="O37" s="65">
        <v>11736</v>
      </c>
      <c r="P37" s="67">
        <v>7674</v>
      </c>
      <c r="Q37" s="66">
        <v>0</v>
      </c>
      <c r="R37" s="66">
        <v>96091</v>
      </c>
      <c r="S37" s="79"/>
      <c r="T37" s="80">
        <v>16</v>
      </c>
      <c r="U37" s="66">
        <v>57</v>
      </c>
      <c r="V37" s="66">
        <v>12003</v>
      </c>
      <c r="W37" s="66">
        <v>68863</v>
      </c>
      <c r="X37" s="66">
        <v>3</v>
      </c>
      <c r="Y37" s="66">
        <v>70</v>
      </c>
      <c r="Z37" s="66">
        <v>34489</v>
      </c>
      <c r="AA37" s="66"/>
      <c r="AB37" s="65">
        <v>274</v>
      </c>
      <c r="AC37" s="67">
        <v>1</v>
      </c>
      <c r="AD37" s="66">
        <v>4</v>
      </c>
      <c r="AE37" s="66">
        <v>0</v>
      </c>
      <c r="AF37" s="65">
        <v>0</v>
      </c>
      <c r="AG37" s="78"/>
      <c r="AH37" s="67"/>
      <c r="AI37" s="66"/>
      <c r="AJ37" s="67">
        <v>832528</v>
      </c>
      <c r="AK37" s="76">
        <v>588477</v>
      </c>
      <c r="AL37" s="78">
        <v>470992</v>
      </c>
      <c r="AM37" s="73">
        <v>75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1002</v>
      </c>
      <c r="I38" s="83"/>
      <c r="J38" s="85">
        <v>34562</v>
      </c>
      <c r="K38" s="83"/>
      <c r="L38" s="85"/>
      <c r="M38" s="84">
        <v>1098</v>
      </c>
      <c r="N38" s="84">
        <v>0</v>
      </c>
      <c r="O38" s="83"/>
      <c r="P38" s="85"/>
      <c r="Q38" s="84"/>
      <c r="R38" s="84"/>
      <c r="S38" s="86">
        <v>103765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1568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>
        <v>0</v>
      </c>
      <c r="I39" s="65"/>
      <c r="J39" s="67">
        <v>107100</v>
      </c>
      <c r="K39" s="95">
        <v>64.5</v>
      </c>
      <c r="L39" s="67"/>
      <c r="M39" s="66">
        <v>155</v>
      </c>
      <c r="N39" s="66">
        <v>1</v>
      </c>
      <c r="O39" s="65"/>
      <c r="P39" s="67"/>
      <c r="Q39" s="66"/>
      <c r="R39" s="66"/>
      <c r="S39" s="105">
        <v>94.2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13285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167837</v>
      </c>
      <c r="H40" s="75">
        <v>477</v>
      </c>
      <c r="I40" s="65">
        <v>166101</v>
      </c>
      <c r="J40" s="76"/>
      <c r="K40" s="77"/>
      <c r="L40" s="67">
        <v>164087</v>
      </c>
      <c r="M40" s="78"/>
      <c r="N40" s="78"/>
      <c r="O40" s="65">
        <v>9606</v>
      </c>
      <c r="P40" s="67">
        <v>3664</v>
      </c>
      <c r="Q40" s="66">
        <v>166</v>
      </c>
      <c r="R40" s="66">
        <v>152665</v>
      </c>
      <c r="S40" s="79"/>
      <c r="T40" s="80">
        <v>5</v>
      </c>
      <c r="U40" s="66">
        <v>278</v>
      </c>
      <c r="V40" s="66">
        <v>22688</v>
      </c>
      <c r="W40" s="66">
        <v>84129</v>
      </c>
      <c r="X40" s="66">
        <v>1167</v>
      </c>
      <c r="Y40" s="66">
        <v>5040</v>
      </c>
      <c r="Z40" s="66">
        <v>52795</v>
      </c>
      <c r="AA40" s="66"/>
      <c r="AB40" s="65">
        <v>7120</v>
      </c>
      <c r="AC40" s="67">
        <v>1</v>
      </c>
      <c r="AD40" s="66">
        <v>4</v>
      </c>
      <c r="AE40" s="66">
        <v>0</v>
      </c>
      <c r="AF40" s="65">
        <v>0</v>
      </c>
      <c r="AG40" s="78"/>
      <c r="AH40" s="67"/>
      <c r="AI40" s="66"/>
      <c r="AJ40" s="67">
        <v>1119874</v>
      </c>
      <c r="AK40" s="76">
        <v>872912</v>
      </c>
      <c r="AL40" s="78">
        <v>651437</v>
      </c>
      <c r="AM40" s="73">
        <v>139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1259</v>
      </c>
      <c r="I41" s="83"/>
      <c r="J41" s="85">
        <v>59001</v>
      </c>
      <c r="K41" s="83"/>
      <c r="L41" s="85"/>
      <c r="M41" s="84">
        <v>1821</v>
      </c>
      <c r="N41" s="84">
        <v>193</v>
      </c>
      <c r="O41" s="83"/>
      <c r="P41" s="85"/>
      <c r="Q41" s="84"/>
      <c r="R41" s="84"/>
      <c r="S41" s="86">
        <v>156495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10589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50421</v>
      </c>
      <c r="K42" s="95">
        <v>85</v>
      </c>
      <c r="L42" s="67"/>
      <c r="M42" s="66">
        <v>49</v>
      </c>
      <c r="N42" s="66">
        <v>0</v>
      </c>
      <c r="O42" s="65"/>
      <c r="P42" s="67"/>
      <c r="Q42" s="66"/>
      <c r="R42" s="66"/>
      <c r="S42" s="105">
        <v>96.5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1506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60176</v>
      </c>
      <c r="H43" s="75">
        <v>0</v>
      </c>
      <c r="I43" s="65">
        <v>59344</v>
      </c>
      <c r="J43" s="76"/>
      <c r="K43" s="77"/>
      <c r="L43" s="67">
        <v>58960</v>
      </c>
      <c r="M43" s="78" t="s">
        <v>0</v>
      </c>
      <c r="N43" s="78" t="s">
        <v>0</v>
      </c>
      <c r="O43" s="65">
        <v>2050</v>
      </c>
      <c r="P43" s="67">
        <v>1238</v>
      </c>
      <c r="Q43" s="66">
        <v>0</v>
      </c>
      <c r="R43" s="66">
        <v>56056</v>
      </c>
      <c r="S43" s="79"/>
      <c r="T43" s="80">
        <v>22</v>
      </c>
      <c r="U43" s="66">
        <v>84</v>
      </c>
      <c r="V43" s="66">
        <v>8073</v>
      </c>
      <c r="W43" s="66">
        <v>42242</v>
      </c>
      <c r="X43" s="66">
        <v>131</v>
      </c>
      <c r="Y43" s="66">
        <v>1051</v>
      </c>
      <c r="Z43" s="66">
        <v>7741</v>
      </c>
      <c r="AA43" s="66"/>
      <c r="AB43" s="65">
        <v>182</v>
      </c>
      <c r="AC43" s="67">
        <v>0</v>
      </c>
      <c r="AD43" s="66">
        <v>0</v>
      </c>
      <c r="AE43" s="66">
        <v>0</v>
      </c>
      <c r="AF43" s="65">
        <v>0</v>
      </c>
      <c r="AG43" s="78" t="s">
        <v>0</v>
      </c>
      <c r="AH43" s="67"/>
      <c r="AI43" s="66"/>
      <c r="AJ43" s="67">
        <v>412606</v>
      </c>
      <c r="AK43" s="76">
        <v>315227</v>
      </c>
      <c r="AL43" s="78">
        <v>253945</v>
      </c>
      <c r="AM43" s="73">
        <v>50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832</v>
      </c>
      <c r="I44" s="83"/>
      <c r="J44" s="85">
        <v>8923</v>
      </c>
      <c r="K44" s="83"/>
      <c r="L44" s="85" t="s">
        <v>0</v>
      </c>
      <c r="M44" s="84">
        <v>384</v>
      </c>
      <c r="N44" s="84">
        <v>0</v>
      </c>
      <c r="O44" s="83"/>
      <c r="P44" s="85"/>
      <c r="Q44" s="84"/>
      <c r="R44" s="84"/>
      <c r="S44" s="86">
        <v>57294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1595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/>
      <c r="H54" s="66">
        <f>SUM(H9,H12,H15,H18,H21,H24,H27,H30,H33,H36,H39,H42)</f>
        <v>0</v>
      </c>
      <c r="I54" s="65"/>
      <c r="J54" s="67">
        <f>SUM(J9,J12,J15,J18,J21,J24,J27,J30,J33,J36,J39,J42)</f>
        <v>1044798</v>
      </c>
      <c r="K54" s="95">
        <f>J54/I55*100</f>
        <v>63.69865018107327</v>
      </c>
      <c r="L54" s="67"/>
      <c r="M54" s="66">
        <f>SUM(M9,M12,M15,M18,M21,M24,M27,M30,M33,M36,M39,M42)</f>
        <v>1217</v>
      </c>
      <c r="N54" s="66">
        <f>SUM(N9,N12,N15,N18,N21,N24,N27,N30,N33,N36,N39,N42)</f>
        <v>4</v>
      </c>
      <c r="O54" s="65"/>
      <c r="P54" s="67"/>
      <c r="Q54" s="66"/>
      <c r="R54" s="66"/>
      <c r="S54" s="105">
        <f>S56/I55*100</f>
        <v>93.42807672141542</v>
      </c>
      <c r="T54" s="8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f>SUM(AG9,AG12,AG15,AG18,AG21,AG24,AG27,AG30,AG33,AG36,AG39,AG42)</f>
        <v>89599</v>
      </c>
      <c r="AH54" s="67"/>
      <c r="AI54" s="66"/>
      <c r="AJ54" s="67"/>
      <c r="AK54" s="67"/>
      <c r="AL54" s="66"/>
      <c r="AM54" s="73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1674421</v>
      </c>
      <c r="H55" s="75">
        <f>SUM(H10,H13,H16,H19,H22,H25,H28,H31,H34,H37,H40,H43)</f>
        <v>15632</v>
      </c>
      <c r="I55" s="65">
        <f>SUM(I10,I13,I16,I19,I22,I25,I28,I31,I34,I37,I40,I43)</f>
        <v>1640220</v>
      </c>
      <c r="J55" s="76"/>
      <c r="K55" s="77"/>
      <c r="L55" s="67">
        <f>SUM(L10,L13,L16,L19,L22,L25,L28,L31,L34,L37,L40,L43)</f>
        <v>1627342</v>
      </c>
      <c r="M55" s="78"/>
      <c r="N55" s="78"/>
      <c r="O55" s="65">
        <f>SUM(O10,O13,O16,O19,O22,O25,O28,O31,O34,O37,O40,O43)</f>
        <v>107794</v>
      </c>
      <c r="P55" s="67">
        <f>SUM(P10,P13,P16,P19,P22,P25,P28,P31,P34,P37,P40,P43)</f>
        <v>92506</v>
      </c>
      <c r="Q55" s="66">
        <f>SUM(Q10,Q13,Q16,Q19,Q22,Q25,Q28,Q31,Q34,Q37,Q40,Q43)</f>
        <v>51442</v>
      </c>
      <c r="R55" s="66">
        <f>SUM(R10,R13,R16,R19,R22,R25,R28,R31,R34,R37,R40,R43)</f>
        <v>1388478</v>
      </c>
      <c r="S55" s="79"/>
      <c r="T55" s="80">
        <f aca="true" t="shared" si="0" ref="T55:AF55">SUM(T10,T13,T16,T19,T22,T25,T28,T31,T34,T37,T40,T43)</f>
        <v>233</v>
      </c>
      <c r="U55" s="66">
        <f t="shared" si="0"/>
        <v>2212</v>
      </c>
      <c r="V55" s="66">
        <f t="shared" si="0"/>
        <v>223200</v>
      </c>
      <c r="W55" s="66">
        <f t="shared" si="0"/>
        <v>819154</v>
      </c>
      <c r="X55" s="66">
        <f t="shared" si="0"/>
        <v>8524</v>
      </c>
      <c r="Y55" s="66">
        <f t="shared" si="0"/>
        <v>58273</v>
      </c>
      <c r="Z55" s="66">
        <f t="shared" si="0"/>
        <v>528626</v>
      </c>
      <c r="AA55" s="66">
        <f t="shared" si="0"/>
        <v>0</v>
      </c>
      <c r="AB55" s="65">
        <f t="shared" si="0"/>
        <v>80443</v>
      </c>
      <c r="AC55" s="67">
        <f t="shared" si="0"/>
        <v>12</v>
      </c>
      <c r="AD55" s="66">
        <f t="shared" si="0"/>
        <v>55</v>
      </c>
      <c r="AE55" s="66">
        <f t="shared" si="0"/>
        <v>1</v>
      </c>
      <c r="AF55" s="65">
        <f t="shared" si="0"/>
        <v>13</v>
      </c>
      <c r="AG55" s="78"/>
      <c r="AH55" s="67">
        <f aca="true" t="shared" si="1" ref="AH55:AM55">SUM(AH10,AH13,AH16,AH19,AH22,AH25,AH28,AH31,AH34,AH37,AH40,AH43)</f>
        <v>0</v>
      </c>
      <c r="AI55" s="66">
        <f t="shared" si="1"/>
        <v>0</v>
      </c>
      <c r="AJ55" s="67">
        <f t="shared" si="1"/>
        <v>10708394</v>
      </c>
      <c r="AK55" s="76">
        <f t="shared" si="1"/>
        <v>8354569</v>
      </c>
      <c r="AL55" s="78">
        <f t="shared" si="1"/>
        <v>6440294</v>
      </c>
      <c r="AM55" s="73">
        <f t="shared" si="1"/>
        <v>1394</v>
      </c>
    </row>
    <row r="56" spans="1:39" ht="14.25" thickBot="1">
      <c r="A56" s="96"/>
      <c r="B56" s="97"/>
      <c r="C56" s="97"/>
      <c r="D56" s="97"/>
      <c r="E56" s="97"/>
      <c r="F56" s="97"/>
      <c r="G56" s="98"/>
      <c r="H56" s="99">
        <f>SUM(H11,H14,H17,H20,H23,H26,H29,H32,H35,H38,H41,H44)</f>
        <v>18568</v>
      </c>
      <c r="I56" s="98"/>
      <c r="J56" s="100">
        <f>SUM(J11,J14,J17,J20,J23,J26,J29,J32,J35,J38,J41,J44)</f>
        <v>595422</v>
      </c>
      <c r="K56" s="98"/>
      <c r="L56" s="100"/>
      <c r="M56" s="99">
        <f>SUM(M11,M14,M17,M20,M23,M26,M29,M32,M35,M38,M41,M44)</f>
        <v>12238</v>
      </c>
      <c r="N56" s="99">
        <f>SUM(N11,N14,N17,N20,N23,N26,N29,N32,N35,N38,N41,N44)</f>
        <v>640</v>
      </c>
      <c r="O56" s="98"/>
      <c r="P56" s="100"/>
      <c r="Q56" s="99"/>
      <c r="R56" s="99"/>
      <c r="S56" s="101">
        <f>SUM(S11,S14,S17,S20,S23,S26,S29,S32,S35,S38,S41,S44)</f>
        <v>1532426</v>
      </c>
      <c r="T56" s="102"/>
      <c r="U56" s="99"/>
      <c r="V56" s="99"/>
      <c r="W56" s="99"/>
      <c r="X56" s="99"/>
      <c r="Y56" s="99"/>
      <c r="Z56" s="99"/>
      <c r="AA56" s="99"/>
      <c r="AB56" s="98"/>
      <c r="AC56" s="100"/>
      <c r="AD56" s="99"/>
      <c r="AE56" s="99"/>
      <c r="AF56" s="98"/>
      <c r="AG56" s="100">
        <f>SUM(AG11,AG14,AG17,AG20,AG23,AG26,AG29,AG32,AG35,AG38,AG41,AG44)</f>
        <v>67794</v>
      </c>
      <c r="AH56" s="100"/>
      <c r="AI56" s="99"/>
      <c r="AJ56" s="100"/>
      <c r="AK56" s="100"/>
      <c r="AL56" s="99"/>
      <c r="AM56" s="103"/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市町村道１級２級合計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08" t="s">
        <v>6</v>
      </c>
      <c r="H3" s="15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7"/>
      <c r="H4" s="21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7"/>
      <c r="H5" s="26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28"/>
      <c r="AH5" s="113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7"/>
      <c r="H6" s="26" t="s">
        <v>28</v>
      </c>
      <c r="I6" s="107"/>
      <c r="J6" s="137" t="s">
        <v>29</v>
      </c>
      <c r="K6" s="138"/>
      <c r="L6" s="34"/>
      <c r="M6" s="35" t="s">
        <v>30</v>
      </c>
      <c r="N6" s="35" t="s">
        <v>93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7" t="s">
        <v>37</v>
      </c>
      <c r="AK6" s="107" t="s">
        <v>38</v>
      </c>
      <c r="AL6" s="107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7"/>
      <c r="H7" s="39" t="s">
        <v>42</v>
      </c>
      <c r="I7" s="107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7"/>
      <c r="AK7" s="107"/>
      <c r="AL7" s="107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09"/>
      <c r="H8" s="50"/>
      <c r="I8" s="109"/>
      <c r="J8" s="51"/>
      <c r="K8" s="52"/>
      <c r="L8" s="53"/>
      <c r="M8" s="54" t="s">
        <v>58</v>
      </c>
      <c r="N8" s="54" t="s">
        <v>58</v>
      </c>
      <c r="O8" s="55"/>
      <c r="P8" s="109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127252</v>
      </c>
      <c r="K9" s="95">
        <v>63</v>
      </c>
      <c r="L9" s="67"/>
      <c r="M9" s="66">
        <v>178</v>
      </c>
      <c r="N9" s="66">
        <v>0</v>
      </c>
      <c r="O9" s="65"/>
      <c r="P9" s="67"/>
      <c r="Q9" s="66"/>
      <c r="R9" s="66"/>
      <c r="S9" s="105">
        <v>95.8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42785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214120</v>
      </c>
      <c r="H10" s="75">
        <v>11013</v>
      </c>
      <c r="I10" s="65">
        <v>201987</v>
      </c>
      <c r="J10" s="76"/>
      <c r="K10" s="77"/>
      <c r="L10" s="67">
        <v>199642</v>
      </c>
      <c r="M10" s="78"/>
      <c r="N10" s="78"/>
      <c r="O10" s="65">
        <v>8494</v>
      </c>
      <c r="P10" s="67">
        <v>3180</v>
      </c>
      <c r="Q10" s="66">
        <v>18642</v>
      </c>
      <c r="R10" s="66">
        <v>171671</v>
      </c>
      <c r="S10" s="79"/>
      <c r="T10" s="80">
        <v>34</v>
      </c>
      <c r="U10" s="66">
        <v>632</v>
      </c>
      <c r="V10" s="66">
        <v>50466</v>
      </c>
      <c r="W10" s="66">
        <v>76120</v>
      </c>
      <c r="X10" s="66">
        <v>4166</v>
      </c>
      <c r="Y10" s="66">
        <v>19842</v>
      </c>
      <c r="Z10" s="66">
        <v>50727</v>
      </c>
      <c r="AA10" s="66"/>
      <c r="AB10" s="65">
        <v>4904</v>
      </c>
      <c r="AC10" s="67">
        <v>8</v>
      </c>
      <c r="AD10" s="67">
        <v>12</v>
      </c>
      <c r="AE10" s="67">
        <v>0</v>
      </c>
      <c r="AF10" s="67">
        <v>0</v>
      </c>
      <c r="AG10" s="78"/>
      <c r="AH10" s="67">
        <v>0</v>
      </c>
      <c r="AI10" s="66">
        <v>0</v>
      </c>
      <c r="AJ10" s="67">
        <v>1363625</v>
      </c>
      <c r="AK10" s="76">
        <v>1209457</v>
      </c>
      <c r="AL10" s="78">
        <v>891902</v>
      </c>
      <c r="AM10" s="73">
        <v>135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1120</v>
      </c>
      <c r="I11" s="83"/>
      <c r="J11" s="85">
        <v>74735</v>
      </c>
      <c r="K11" s="83"/>
      <c r="L11" s="85"/>
      <c r="M11" s="84">
        <v>2345</v>
      </c>
      <c r="N11" s="84">
        <v>0</v>
      </c>
      <c r="O11" s="83"/>
      <c r="P11" s="85"/>
      <c r="Q11" s="84"/>
      <c r="R11" s="84"/>
      <c r="S11" s="86">
        <v>193493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25291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>
        <v>0</v>
      </c>
      <c r="I12" s="65"/>
      <c r="J12" s="67">
        <v>277643</v>
      </c>
      <c r="K12" s="95">
        <v>76</v>
      </c>
      <c r="L12" s="67"/>
      <c r="M12" s="66">
        <v>329</v>
      </c>
      <c r="N12" s="66">
        <v>2</v>
      </c>
      <c r="O12" s="65"/>
      <c r="P12" s="67"/>
      <c r="Q12" s="66"/>
      <c r="R12" s="66"/>
      <c r="S12" s="105">
        <v>93.9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105971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379407</v>
      </c>
      <c r="H13" s="75">
        <v>4819</v>
      </c>
      <c r="I13" s="65">
        <v>365378</v>
      </c>
      <c r="J13" s="76"/>
      <c r="K13" s="77"/>
      <c r="L13" s="67">
        <v>359788</v>
      </c>
      <c r="M13" s="78"/>
      <c r="N13" s="78"/>
      <c r="O13" s="65">
        <v>22224</v>
      </c>
      <c r="P13" s="67">
        <v>11896</v>
      </c>
      <c r="Q13" s="66">
        <v>51692</v>
      </c>
      <c r="R13" s="66">
        <v>279566</v>
      </c>
      <c r="S13" s="79"/>
      <c r="T13" s="80">
        <v>132</v>
      </c>
      <c r="U13" s="66">
        <v>2755</v>
      </c>
      <c r="V13" s="66">
        <v>113888</v>
      </c>
      <c r="W13" s="66">
        <v>160868</v>
      </c>
      <c r="X13" s="66">
        <v>1502</v>
      </c>
      <c r="Y13" s="66">
        <v>7333</v>
      </c>
      <c r="Z13" s="66">
        <v>78900</v>
      </c>
      <c r="AA13" s="66"/>
      <c r="AB13" s="65">
        <v>12794</v>
      </c>
      <c r="AC13" s="67">
        <v>8</v>
      </c>
      <c r="AD13" s="67">
        <v>22</v>
      </c>
      <c r="AE13" s="67">
        <v>0</v>
      </c>
      <c r="AF13" s="67">
        <v>0</v>
      </c>
      <c r="AG13" s="78"/>
      <c r="AH13" s="67">
        <v>1</v>
      </c>
      <c r="AI13" s="66">
        <v>0</v>
      </c>
      <c r="AJ13" s="67">
        <v>2668714</v>
      </c>
      <c r="AK13" s="76">
        <v>2433425</v>
      </c>
      <c r="AL13" s="78">
        <v>1740843</v>
      </c>
      <c r="AM13" s="73">
        <v>281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9210</v>
      </c>
      <c r="I14" s="83"/>
      <c r="J14" s="85">
        <v>87735</v>
      </c>
      <c r="K14" s="83"/>
      <c r="L14" s="85"/>
      <c r="M14" s="84">
        <v>5210</v>
      </c>
      <c r="N14" s="84">
        <v>380</v>
      </c>
      <c r="O14" s="83"/>
      <c r="P14" s="85"/>
      <c r="Q14" s="84"/>
      <c r="R14" s="84"/>
      <c r="S14" s="86">
        <v>343154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64305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388292</v>
      </c>
      <c r="K18" s="95">
        <v>81</v>
      </c>
      <c r="L18" s="67"/>
      <c r="M18" s="66">
        <v>449</v>
      </c>
      <c r="N18" s="66">
        <v>2</v>
      </c>
      <c r="O18" s="65"/>
      <c r="P18" s="67"/>
      <c r="Q18" s="66"/>
      <c r="R18" s="66"/>
      <c r="S18" s="105">
        <v>98.6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112461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504197</v>
      </c>
      <c r="H19" s="75">
        <v>13092</v>
      </c>
      <c r="I19" s="65">
        <v>479477</v>
      </c>
      <c r="J19" s="76"/>
      <c r="K19" s="77"/>
      <c r="L19" s="67">
        <v>474290</v>
      </c>
      <c r="M19" s="78"/>
      <c r="N19" s="78"/>
      <c r="O19" s="65">
        <v>6827</v>
      </c>
      <c r="P19" s="67">
        <v>27242</v>
      </c>
      <c r="Q19" s="66">
        <v>114844</v>
      </c>
      <c r="R19" s="66">
        <v>330563</v>
      </c>
      <c r="S19" s="79"/>
      <c r="T19" s="80">
        <v>851</v>
      </c>
      <c r="U19" s="66">
        <v>9707</v>
      </c>
      <c r="V19" s="66">
        <v>149949</v>
      </c>
      <c r="W19" s="66">
        <v>227785</v>
      </c>
      <c r="X19" s="66">
        <v>1176</v>
      </c>
      <c r="Y19" s="66">
        <v>1189</v>
      </c>
      <c r="Z19" s="66">
        <v>88820</v>
      </c>
      <c r="AA19" s="66"/>
      <c r="AB19" s="65">
        <v>9240</v>
      </c>
      <c r="AC19" s="67">
        <v>12</v>
      </c>
      <c r="AD19" s="67">
        <v>29</v>
      </c>
      <c r="AE19" s="67">
        <v>0</v>
      </c>
      <c r="AF19" s="67">
        <v>0</v>
      </c>
      <c r="AG19" s="78"/>
      <c r="AH19" s="67">
        <v>3</v>
      </c>
      <c r="AI19" s="66">
        <v>1</v>
      </c>
      <c r="AJ19" s="67">
        <v>3803497</v>
      </c>
      <c r="AK19" s="76">
        <v>3293161</v>
      </c>
      <c r="AL19" s="78">
        <v>2428209</v>
      </c>
      <c r="AM19" s="73">
        <v>410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11628</v>
      </c>
      <c r="I20" s="83"/>
      <c r="J20" s="85">
        <v>91185</v>
      </c>
      <c r="K20" s="83"/>
      <c r="L20" s="85"/>
      <c r="M20" s="84">
        <v>4130</v>
      </c>
      <c r="N20" s="84">
        <v>1057</v>
      </c>
      <c r="O20" s="83"/>
      <c r="P20" s="85"/>
      <c r="Q20" s="84"/>
      <c r="R20" s="84"/>
      <c r="S20" s="86">
        <v>472649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71149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539216</v>
      </c>
      <c r="K21" s="95">
        <v>74.4</v>
      </c>
      <c r="L21" s="67"/>
      <c r="M21" s="66">
        <v>550</v>
      </c>
      <c r="N21" s="66">
        <v>3</v>
      </c>
      <c r="O21" s="65"/>
      <c r="P21" s="67"/>
      <c r="Q21" s="66"/>
      <c r="R21" s="66"/>
      <c r="S21" s="105">
        <v>97.1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181852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746388</v>
      </c>
      <c r="H22" s="75">
        <v>7586</v>
      </c>
      <c r="I22" s="65">
        <v>725053</v>
      </c>
      <c r="J22" s="76"/>
      <c r="K22" s="77"/>
      <c r="L22" s="67">
        <v>716932</v>
      </c>
      <c r="M22" s="78"/>
      <c r="N22" s="78"/>
      <c r="O22" s="65">
        <v>21134</v>
      </c>
      <c r="P22" s="67">
        <v>29710</v>
      </c>
      <c r="Q22" s="66">
        <v>90981</v>
      </c>
      <c r="R22" s="66">
        <v>583229</v>
      </c>
      <c r="S22" s="79"/>
      <c r="T22" s="80">
        <v>4375</v>
      </c>
      <c r="U22" s="66">
        <v>10396</v>
      </c>
      <c r="V22" s="66">
        <v>185666</v>
      </c>
      <c r="W22" s="66">
        <v>338779</v>
      </c>
      <c r="X22" s="66">
        <v>1886</v>
      </c>
      <c r="Y22" s="66">
        <v>8866</v>
      </c>
      <c r="Z22" s="66">
        <v>175085</v>
      </c>
      <c r="AA22" s="66"/>
      <c r="AB22" s="65">
        <v>40572</v>
      </c>
      <c r="AC22" s="67">
        <v>12</v>
      </c>
      <c r="AD22" s="67">
        <v>33</v>
      </c>
      <c r="AE22" s="67">
        <v>5</v>
      </c>
      <c r="AF22" s="67">
        <v>44</v>
      </c>
      <c r="AG22" s="78"/>
      <c r="AH22" s="67">
        <v>11</v>
      </c>
      <c r="AI22" s="66">
        <v>0</v>
      </c>
      <c r="AJ22" s="67">
        <v>5415472</v>
      </c>
      <c r="AK22" s="76">
        <v>4728999</v>
      </c>
      <c r="AL22" s="78">
        <v>3421194</v>
      </c>
      <c r="AM22" s="73">
        <v>833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13749</v>
      </c>
      <c r="I23" s="83"/>
      <c r="J23" s="85">
        <v>185837</v>
      </c>
      <c r="K23" s="83"/>
      <c r="L23" s="85"/>
      <c r="M23" s="84">
        <v>7539</v>
      </c>
      <c r="N23" s="84">
        <v>582</v>
      </c>
      <c r="O23" s="83"/>
      <c r="P23" s="85"/>
      <c r="Q23" s="84"/>
      <c r="R23" s="84"/>
      <c r="S23" s="86">
        <v>703920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118069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>
        <v>0</v>
      </c>
      <c r="I24" s="65"/>
      <c r="J24" s="67">
        <v>68309</v>
      </c>
      <c r="K24" s="95">
        <v>62.6</v>
      </c>
      <c r="L24" s="67"/>
      <c r="M24" s="66">
        <v>62</v>
      </c>
      <c r="N24" s="66">
        <v>3</v>
      </c>
      <c r="O24" s="65"/>
      <c r="P24" s="67"/>
      <c r="Q24" s="66"/>
      <c r="R24" s="66"/>
      <c r="S24" s="105">
        <v>71.3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1304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110062</v>
      </c>
      <c r="H25" s="75">
        <v>44</v>
      </c>
      <c r="I25" s="65">
        <v>109200</v>
      </c>
      <c r="J25" s="76"/>
      <c r="K25" s="77"/>
      <c r="L25" s="67">
        <v>108139</v>
      </c>
      <c r="M25" s="78"/>
      <c r="N25" s="78"/>
      <c r="O25" s="65">
        <v>31336</v>
      </c>
      <c r="P25" s="67">
        <v>2147</v>
      </c>
      <c r="Q25" s="66">
        <v>799</v>
      </c>
      <c r="R25" s="66">
        <v>74918</v>
      </c>
      <c r="S25" s="79"/>
      <c r="T25" s="80">
        <v>0</v>
      </c>
      <c r="U25" s="66">
        <v>124</v>
      </c>
      <c r="V25" s="66">
        <v>11956</v>
      </c>
      <c r="W25" s="66">
        <v>56231</v>
      </c>
      <c r="X25" s="66">
        <v>515</v>
      </c>
      <c r="Y25" s="66">
        <v>3889</v>
      </c>
      <c r="Z25" s="66">
        <v>36487</v>
      </c>
      <c r="AA25" s="66"/>
      <c r="AB25" s="65">
        <v>10781</v>
      </c>
      <c r="AC25" s="67">
        <v>0</v>
      </c>
      <c r="AD25" s="67">
        <v>0</v>
      </c>
      <c r="AE25" s="67">
        <v>0</v>
      </c>
      <c r="AF25" s="67">
        <v>0</v>
      </c>
      <c r="AG25" s="78"/>
      <c r="AH25" s="67">
        <v>0</v>
      </c>
      <c r="AI25" s="66">
        <v>0</v>
      </c>
      <c r="AJ25" s="67">
        <v>759608</v>
      </c>
      <c r="AK25" s="76">
        <v>509110</v>
      </c>
      <c r="AL25" s="78">
        <v>398243</v>
      </c>
      <c r="AM25" s="73">
        <v>52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818</v>
      </c>
      <c r="I26" s="83"/>
      <c r="J26" s="85">
        <v>40891</v>
      </c>
      <c r="K26" s="83"/>
      <c r="L26" s="85"/>
      <c r="M26" s="84">
        <v>986</v>
      </c>
      <c r="N26" s="84">
        <v>75</v>
      </c>
      <c r="O26" s="83"/>
      <c r="P26" s="85"/>
      <c r="Q26" s="84"/>
      <c r="R26" s="84"/>
      <c r="S26" s="86">
        <v>77864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1306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>
        <v>0</v>
      </c>
      <c r="I30" s="65"/>
      <c r="J30" s="67">
        <v>251904</v>
      </c>
      <c r="K30" s="95">
        <v>59.6</v>
      </c>
      <c r="L30" s="67"/>
      <c r="M30" s="66">
        <v>150</v>
      </c>
      <c r="N30" s="66">
        <v>4</v>
      </c>
      <c r="O30" s="65"/>
      <c r="P30" s="67"/>
      <c r="Q30" s="66"/>
      <c r="R30" s="66"/>
      <c r="S30" s="105">
        <v>90.8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28352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430072</v>
      </c>
      <c r="H31" s="75">
        <v>315</v>
      </c>
      <c r="I31" s="65">
        <v>422771</v>
      </c>
      <c r="J31" s="76"/>
      <c r="K31" s="77"/>
      <c r="L31" s="67">
        <v>418232</v>
      </c>
      <c r="M31" s="78"/>
      <c r="N31" s="78"/>
      <c r="O31" s="65">
        <v>38950</v>
      </c>
      <c r="P31" s="67">
        <v>28624</v>
      </c>
      <c r="Q31" s="66">
        <v>5074</v>
      </c>
      <c r="R31" s="66">
        <v>350123</v>
      </c>
      <c r="S31" s="79"/>
      <c r="T31" s="80">
        <v>286</v>
      </c>
      <c r="U31" s="66">
        <v>991</v>
      </c>
      <c r="V31" s="66">
        <v>84800</v>
      </c>
      <c r="W31" s="66">
        <v>165827</v>
      </c>
      <c r="X31" s="66">
        <v>3370</v>
      </c>
      <c r="Y31" s="66">
        <v>27250</v>
      </c>
      <c r="Z31" s="66">
        <v>140247</v>
      </c>
      <c r="AA31" s="66"/>
      <c r="AB31" s="65">
        <v>24531</v>
      </c>
      <c r="AC31" s="67">
        <v>6</v>
      </c>
      <c r="AD31" s="67">
        <v>10</v>
      </c>
      <c r="AE31" s="67">
        <v>0</v>
      </c>
      <c r="AF31" s="67">
        <v>0</v>
      </c>
      <c r="AG31" s="78"/>
      <c r="AH31" s="67">
        <v>0</v>
      </c>
      <c r="AI31" s="66">
        <v>0</v>
      </c>
      <c r="AJ31" s="67">
        <v>3691307</v>
      </c>
      <c r="AK31" s="76">
        <v>2351306</v>
      </c>
      <c r="AL31" s="78">
        <v>1815031</v>
      </c>
      <c r="AM31" s="73">
        <v>168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6986</v>
      </c>
      <c r="I32" s="83"/>
      <c r="J32" s="85">
        <v>170867</v>
      </c>
      <c r="K32" s="83"/>
      <c r="L32" s="85"/>
      <c r="M32" s="84">
        <v>3055</v>
      </c>
      <c r="N32" s="84">
        <v>1484</v>
      </c>
      <c r="O32" s="83"/>
      <c r="P32" s="85"/>
      <c r="Q32" s="84"/>
      <c r="R32" s="84"/>
      <c r="S32" s="86">
        <v>383821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22254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139714</v>
      </c>
      <c r="K33" s="95">
        <v>57</v>
      </c>
      <c r="L33" s="67"/>
      <c r="M33" s="66">
        <v>110</v>
      </c>
      <c r="N33" s="66">
        <v>1</v>
      </c>
      <c r="O33" s="65"/>
      <c r="P33" s="67"/>
      <c r="Q33" s="66"/>
      <c r="R33" s="66"/>
      <c r="S33" s="105">
        <v>95.4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4051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249725</v>
      </c>
      <c r="H34" s="75">
        <v>362</v>
      </c>
      <c r="I34" s="65">
        <v>245287</v>
      </c>
      <c r="J34" s="76"/>
      <c r="K34" s="77"/>
      <c r="L34" s="67">
        <v>244431</v>
      </c>
      <c r="M34" s="78"/>
      <c r="N34" s="78"/>
      <c r="O34" s="65">
        <v>11347</v>
      </c>
      <c r="P34" s="67">
        <v>6869</v>
      </c>
      <c r="Q34" s="66">
        <v>19125</v>
      </c>
      <c r="R34" s="66">
        <v>207948</v>
      </c>
      <c r="S34" s="79"/>
      <c r="T34" s="80">
        <v>54</v>
      </c>
      <c r="U34" s="66">
        <v>776</v>
      </c>
      <c r="V34" s="66">
        <v>37278</v>
      </c>
      <c r="W34" s="66">
        <v>101605</v>
      </c>
      <c r="X34" s="66">
        <v>2158</v>
      </c>
      <c r="Y34" s="66">
        <v>20207</v>
      </c>
      <c r="Z34" s="66">
        <v>83207</v>
      </c>
      <c r="AA34" s="66"/>
      <c r="AB34" s="65">
        <v>4272</v>
      </c>
      <c r="AC34" s="67">
        <v>2</v>
      </c>
      <c r="AD34" s="67">
        <v>2</v>
      </c>
      <c r="AE34" s="67">
        <v>0</v>
      </c>
      <c r="AF34" s="67">
        <v>0</v>
      </c>
      <c r="AG34" s="78"/>
      <c r="AH34" s="67">
        <v>0</v>
      </c>
      <c r="AI34" s="66">
        <v>0</v>
      </c>
      <c r="AJ34" s="67">
        <v>1656092</v>
      </c>
      <c r="AK34" s="76">
        <v>1277122</v>
      </c>
      <c r="AL34" s="78">
        <v>1014172</v>
      </c>
      <c r="AM34" s="73">
        <v>120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4075</v>
      </c>
      <c r="I35" s="83"/>
      <c r="J35" s="85">
        <v>105573</v>
      </c>
      <c r="K35" s="83"/>
      <c r="L35" s="85"/>
      <c r="M35" s="84">
        <v>839</v>
      </c>
      <c r="N35" s="84">
        <v>17</v>
      </c>
      <c r="O35" s="83"/>
      <c r="P35" s="85"/>
      <c r="Q35" s="84"/>
      <c r="R35" s="84"/>
      <c r="S35" s="86">
        <v>233942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3947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187345</v>
      </c>
      <c r="K36" s="95">
        <v>76.2</v>
      </c>
      <c r="L36" s="67"/>
      <c r="M36" s="66">
        <v>140</v>
      </c>
      <c r="N36" s="66">
        <v>1</v>
      </c>
      <c r="O36" s="65"/>
      <c r="P36" s="67"/>
      <c r="Q36" s="66"/>
      <c r="R36" s="66"/>
      <c r="S36" s="105">
        <v>93.8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8552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248761</v>
      </c>
      <c r="H37" s="75">
        <v>920</v>
      </c>
      <c r="I37" s="65">
        <v>245906</v>
      </c>
      <c r="J37" s="76"/>
      <c r="K37" s="77"/>
      <c r="L37" s="67">
        <v>243692</v>
      </c>
      <c r="M37" s="78"/>
      <c r="N37" s="78"/>
      <c r="O37" s="65">
        <v>15177</v>
      </c>
      <c r="P37" s="67">
        <v>13982</v>
      </c>
      <c r="Q37" s="66">
        <v>682</v>
      </c>
      <c r="R37" s="66">
        <v>216064</v>
      </c>
      <c r="S37" s="79"/>
      <c r="T37" s="80">
        <v>28</v>
      </c>
      <c r="U37" s="66">
        <v>346</v>
      </c>
      <c r="V37" s="66">
        <v>43184</v>
      </c>
      <c r="W37" s="66">
        <v>143788</v>
      </c>
      <c r="X37" s="66">
        <v>3</v>
      </c>
      <c r="Y37" s="66">
        <v>81</v>
      </c>
      <c r="Z37" s="66">
        <v>58476</v>
      </c>
      <c r="AA37" s="66"/>
      <c r="AB37" s="65">
        <v>393</v>
      </c>
      <c r="AC37" s="67">
        <v>1</v>
      </c>
      <c r="AD37" s="67">
        <v>6</v>
      </c>
      <c r="AE37" s="67">
        <v>0</v>
      </c>
      <c r="AF37" s="67">
        <v>0</v>
      </c>
      <c r="AG37" s="78"/>
      <c r="AH37" s="67">
        <v>0</v>
      </c>
      <c r="AI37" s="66">
        <v>0</v>
      </c>
      <c r="AJ37" s="67">
        <v>1902566</v>
      </c>
      <c r="AK37" s="76">
        <v>1360411</v>
      </c>
      <c r="AL37" s="78">
        <v>1095266</v>
      </c>
      <c r="AM37" s="73">
        <v>128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1935</v>
      </c>
      <c r="I38" s="83"/>
      <c r="J38" s="85">
        <v>58561</v>
      </c>
      <c r="K38" s="83"/>
      <c r="L38" s="85"/>
      <c r="M38" s="84">
        <v>2170</v>
      </c>
      <c r="N38" s="84">
        <v>45</v>
      </c>
      <c r="O38" s="83"/>
      <c r="P38" s="85"/>
      <c r="Q38" s="84"/>
      <c r="R38" s="84"/>
      <c r="S38" s="86">
        <v>230728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8668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>
        <v>0</v>
      </c>
      <c r="I39" s="65"/>
      <c r="J39" s="67">
        <v>215740</v>
      </c>
      <c r="K39" s="95">
        <v>68.3</v>
      </c>
      <c r="L39" s="67"/>
      <c r="M39" s="66">
        <v>303</v>
      </c>
      <c r="N39" s="66">
        <v>5</v>
      </c>
      <c r="O39" s="65"/>
      <c r="P39" s="67"/>
      <c r="Q39" s="66"/>
      <c r="R39" s="66"/>
      <c r="S39" s="105">
        <v>96.5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33681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319973</v>
      </c>
      <c r="H40" s="75">
        <v>1879</v>
      </c>
      <c r="I40" s="65">
        <v>315806</v>
      </c>
      <c r="J40" s="76"/>
      <c r="K40" s="77"/>
      <c r="L40" s="67">
        <v>310598</v>
      </c>
      <c r="M40" s="78"/>
      <c r="N40" s="78"/>
      <c r="O40" s="65">
        <v>11072</v>
      </c>
      <c r="P40" s="67">
        <v>12848</v>
      </c>
      <c r="Q40" s="66">
        <v>3686</v>
      </c>
      <c r="R40" s="66">
        <v>288200</v>
      </c>
      <c r="S40" s="79"/>
      <c r="T40" s="80">
        <v>137</v>
      </c>
      <c r="U40" s="66">
        <v>933</v>
      </c>
      <c r="V40" s="66">
        <v>55153</v>
      </c>
      <c r="W40" s="66">
        <v>159518</v>
      </c>
      <c r="X40" s="66">
        <v>3827</v>
      </c>
      <c r="Y40" s="66">
        <v>14566</v>
      </c>
      <c r="Z40" s="66">
        <v>81674</v>
      </c>
      <c r="AA40" s="66"/>
      <c r="AB40" s="65">
        <v>8043</v>
      </c>
      <c r="AC40" s="67">
        <v>3</v>
      </c>
      <c r="AD40" s="67">
        <v>16</v>
      </c>
      <c r="AE40" s="67">
        <v>0</v>
      </c>
      <c r="AF40" s="67">
        <v>0</v>
      </c>
      <c r="AG40" s="78"/>
      <c r="AH40" s="67">
        <v>0</v>
      </c>
      <c r="AI40" s="66">
        <v>0</v>
      </c>
      <c r="AJ40" s="67">
        <v>2253113</v>
      </c>
      <c r="AK40" s="76">
        <v>1797211</v>
      </c>
      <c r="AL40" s="78">
        <v>1351099</v>
      </c>
      <c r="AM40" s="73">
        <v>248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2288</v>
      </c>
      <c r="I41" s="83"/>
      <c r="J41" s="85">
        <v>100066</v>
      </c>
      <c r="K41" s="83"/>
      <c r="L41" s="85"/>
      <c r="M41" s="84">
        <v>4583</v>
      </c>
      <c r="N41" s="84">
        <v>625</v>
      </c>
      <c r="O41" s="83"/>
      <c r="P41" s="85"/>
      <c r="Q41" s="84"/>
      <c r="R41" s="84"/>
      <c r="S41" s="86">
        <v>304734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27699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88660</v>
      </c>
      <c r="K42" s="95">
        <v>85.4</v>
      </c>
      <c r="L42" s="67"/>
      <c r="M42" s="66">
        <v>91</v>
      </c>
      <c r="N42" s="66">
        <v>4</v>
      </c>
      <c r="O42" s="65"/>
      <c r="P42" s="67"/>
      <c r="Q42" s="66"/>
      <c r="R42" s="66"/>
      <c r="S42" s="105">
        <v>97.1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9489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107006</v>
      </c>
      <c r="H43" s="75">
        <v>0</v>
      </c>
      <c r="I43" s="65">
        <v>103838</v>
      </c>
      <c r="J43" s="76" t="s">
        <v>0</v>
      </c>
      <c r="K43" s="77"/>
      <c r="L43" s="67">
        <v>101676</v>
      </c>
      <c r="M43" s="78" t="s">
        <v>0</v>
      </c>
      <c r="N43" s="78" t="s">
        <v>0</v>
      </c>
      <c r="O43" s="65">
        <v>2996</v>
      </c>
      <c r="P43" s="67">
        <v>2646</v>
      </c>
      <c r="Q43" s="66">
        <v>3071</v>
      </c>
      <c r="R43" s="66">
        <v>95125</v>
      </c>
      <c r="S43" s="79"/>
      <c r="T43" s="80">
        <v>22</v>
      </c>
      <c r="U43" s="66">
        <v>158</v>
      </c>
      <c r="V43" s="66">
        <v>24235</v>
      </c>
      <c r="W43" s="66">
        <v>64245</v>
      </c>
      <c r="X43" s="66">
        <v>229</v>
      </c>
      <c r="Y43" s="66">
        <v>1431</v>
      </c>
      <c r="Z43" s="66">
        <v>13518</v>
      </c>
      <c r="AA43" s="66"/>
      <c r="AB43" s="65">
        <v>357</v>
      </c>
      <c r="AC43" s="67">
        <v>0</v>
      </c>
      <c r="AD43" s="67">
        <v>0</v>
      </c>
      <c r="AE43" s="67">
        <v>0</v>
      </c>
      <c r="AF43" s="67">
        <v>0</v>
      </c>
      <c r="AG43" s="78" t="s">
        <v>0</v>
      </c>
      <c r="AH43" s="67">
        <v>0</v>
      </c>
      <c r="AI43" s="66">
        <v>0</v>
      </c>
      <c r="AJ43" s="67">
        <v>771309</v>
      </c>
      <c r="AK43" s="76">
        <v>603880</v>
      </c>
      <c r="AL43" s="78">
        <v>478800</v>
      </c>
      <c r="AM43" s="73">
        <v>84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3168</v>
      </c>
      <c r="I44" s="83"/>
      <c r="J44" s="85">
        <v>15178</v>
      </c>
      <c r="K44" s="83"/>
      <c r="L44" s="85" t="s">
        <v>0</v>
      </c>
      <c r="M44" s="84">
        <v>946</v>
      </c>
      <c r="N44" s="84">
        <v>1216</v>
      </c>
      <c r="O44" s="83"/>
      <c r="P44" s="85"/>
      <c r="Q44" s="84"/>
      <c r="R44" s="84"/>
      <c r="S44" s="86">
        <v>100842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8453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/>
      <c r="H54" s="66">
        <f>SUM(H9,H12,H15,H18,H21,H24,H27,H30,H33,H36,H39,H42)</f>
        <v>0</v>
      </c>
      <c r="I54" s="65"/>
      <c r="J54" s="67">
        <f>SUM(J9,J12,J15,J18,J21,J24,J27,J30,J33,J36,J39,J42)</f>
        <v>2284075</v>
      </c>
      <c r="K54" s="95">
        <f>J54/I55*100</f>
        <v>71.05088712705341</v>
      </c>
      <c r="L54" s="67"/>
      <c r="M54" s="66">
        <f>SUM(M9,M12,M15,M18,M21,M24,M27,M30,M33,M36,M39,M42)</f>
        <v>2362</v>
      </c>
      <c r="N54" s="66">
        <f>SUM(N9,N12,N15,N18,N21,N24,N27,N30,N33,N36,N39,N42)</f>
        <v>25</v>
      </c>
      <c r="O54" s="65"/>
      <c r="P54" s="67"/>
      <c r="Q54" s="66"/>
      <c r="R54" s="66"/>
      <c r="S54" s="105">
        <f>S56/I55*100</f>
        <v>94.72560917758189</v>
      </c>
      <c r="T54" s="8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f>SUM(AG9,AG12,AG15,AG18,AG21,AG24,AG27,AG30,AG33,AG36,AG39,AG42)</f>
        <v>528498</v>
      </c>
      <c r="AH54" s="67"/>
      <c r="AI54" s="66"/>
      <c r="AJ54" s="67"/>
      <c r="AK54" s="67"/>
      <c r="AL54" s="66"/>
      <c r="AM54" s="73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3309711</v>
      </c>
      <c r="H55" s="75">
        <f>SUM(H10,H13,H16,H19,H22,H25,H28,H31,H34,H37,H40,H43)</f>
        <v>40030</v>
      </c>
      <c r="I55" s="65">
        <f>SUM(I10,I13,I16,I19,I22,I25,I28,I31,I34,I37,I40,I43)</f>
        <v>3214703</v>
      </c>
      <c r="J55" s="76"/>
      <c r="K55" s="77"/>
      <c r="L55" s="67">
        <f>SUM(L10,L13,L16,L19,L22,L25,L28,L31,L34,L37,L40,L43)</f>
        <v>3177420</v>
      </c>
      <c r="M55" s="78"/>
      <c r="N55" s="78"/>
      <c r="O55" s="65">
        <f>SUM(O10,O13,O16,O19,O22,O25,O28,O31,O34,O37,O40,O43)</f>
        <v>169557</v>
      </c>
      <c r="P55" s="67">
        <f>SUM(P10,P13,P16,P19,P22,P25,P28,P31,P34,P37,P40,P43)</f>
        <v>139144</v>
      </c>
      <c r="Q55" s="66">
        <f>SUM(Q10,Q13,Q16,Q19,Q22,Q25,Q28,Q31,Q34,Q37,Q40,Q43)</f>
        <v>308596</v>
      </c>
      <c r="R55" s="66">
        <f>SUM(R10,R13,R16,R19,R22,R25,R28,R31,R34,R37,R40,R43)</f>
        <v>2597407</v>
      </c>
      <c r="S55" s="79"/>
      <c r="T55" s="80">
        <f aca="true" t="shared" si="0" ref="T55:AF55">SUM(T10,T13,T16,T19,T22,T25,T28,T31,T34,T37,T40,T43)</f>
        <v>5919</v>
      </c>
      <c r="U55" s="66">
        <f t="shared" si="0"/>
        <v>26818</v>
      </c>
      <c r="V55" s="66">
        <f t="shared" si="0"/>
        <v>756575</v>
      </c>
      <c r="W55" s="66">
        <f t="shared" si="0"/>
        <v>1494766</v>
      </c>
      <c r="X55" s="66">
        <f t="shared" si="0"/>
        <v>18832</v>
      </c>
      <c r="Y55" s="66">
        <f t="shared" si="0"/>
        <v>104654</v>
      </c>
      <c r="Z55" s="66">
        <f t="shared" si="0"/>
        <v>807141</v>
      </c>
      <c r="AA55" s="66">
        <f t="shared" si="0"/>
        <v>0</v>
      </c>
      <c r="AB55" s="65">
        <f t="shared" si="0"/>
        <v>115887</v>
      </c>
      <c r="AC55" s="67">
        <f t="shared" si="0"/>
        <v>52</v>
      </c>
      <c r="AD55" s="66">
        <f t="shared" si="0"/>
        <v>130</v>
      </c>
      <c r="AE55" s="66">
        <f t="shared" si="0"/>
        <v>5</v>
      </c>
      <c r="AF55" s="65">
        <f t="shared" si="0"/>
        <v>44</v>
      </c>
      <c r="AG55" s="78"/>
      <c r="AH55" s="67">
        <f aca="true" t="shared" si="1" ref="AH55:AM55">SUM(AH10,AH13,AH16,AH19,AH22,AH25,AH28,AH31,AH34,AH37,AH40,AH43)</f>
        <v>15</v>
      </c>
      <c r="AI55" s="66">
        <f t="shared" si="1"/>
        <v>1</v>
      </c>
      <c r="AJ55" s="67">
        <f t="shared" si="1"/>
        <v>24285303</v>
      </c>
      <c r="AK55" s="76">
        <f t="shared" si="1"/>
        <v>19564082</v>
      </c>
      <c r="AL55" s="78">
        <f t="shared" si="1"/>
        <v>14634759</v>
      </c>
      <c r="AM55" s="73">
        <f t="shared" si="1"/>
        <v>2459</v>
      </c>
    </row>
    <row r="56" spans="1:39" ht="14.25" thickBot="1">
      <c r="A56" s="96"/>
      <c r="B56" s="97"/>
      <c r="C56" s="97"/>
      <c r="D56" s="97"/>
      <c r="E56" s="97"/>
      <c r="F56" s="97"/>
      <c r="G56" s="98"/>
      <c r="H56" s="99">
        <f>SUM(H11,H14,H17,H20,H23,H26,H29,H32,H35,H38,H41,H44)</f>
        <v>54977</v>
      </c>
      <c r="I56" s="98"/>
      <c r="J56" s="100">
        <f>SUM(J11,J14,J17,J20,J23,J26,J29,J32,J35,J38,J41,J44)</f>
        <v>930628</v>
      </c>
      <c r="K56" s="98"/>
      <c r="L56" s="100"/>
      <c r="M56" s="99">
        <f>SUM(M11,M14,M17,M20,M23,M26,M29,M32,M35,M38,M41,M44)</f>
        <v>31803</v>
      </c>
      <c r="N56" s="99">
        <f>SUM(N11,N14,N17,N20,N23,N26,N29,N32,N35,N38,N41,N44)</f>
        <v>5481</v>
      </c>
      <c r="O56" s="98"/>
      <c r="P56" s="100"/>
      <c r="Q56" s="99"/>
      <c r="R56" s="99"/>
      <c r="S56" s="101">
        <f>SUM(S11,S14,S17,S20,S23,S26,S29,S32,S35,S38,S41,S44)</f>
        <v>3045147</v>
      </c>
      <c r="T56" s="102"/>
      <c r="U56" s="99"/>
      <c r="V56" s="99"/>
      <c r="W56" s="99"/>
      <c r="X56" s="99"/>
      <c r="Y56" s="99"/>
      <c r="Z56" s="99"/>
      <c r="AA56" s="99"/>
      <c r="AB56" s="98"/>
      <c r="AC56" s="100"/>
      <c r="AD56" s="99"/>
      <c r="AE56" s="99"/>
      <c r="AF56" s="98"/>
      <c r="AG56" s="100">
        <f>SUM(AG11,AG14,AG17,AG20,AG23,AG26,AG29,AG32,AG35,AG38,AG41,AG44)</f>
        <v>351141</v>
      </c>
      <c r="AH56" s="100"/>
      <c r="AI56" s="99"/>
      <c r="AJ56" s="100"/>
      <c r="AK56" s="100"/>
      <c r="AL56" s="99"/>
      <c r="AM56" s="103"/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90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市町村道（その他）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08" t="s">
        <v>6</v>
      </c>
      <c r="H3" s="15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7"/>
      <c r="H4" s="21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7"/>
      <c r="H5" s="26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28"/>
      <c r="AH5" s="113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7"/>
      <c r="H6" s="26" t="s">
        <v>28</v>
      </c>
      <c r="I6" s="107"/>
      <c r="J6" s="137" t="s">
        <v>29</v>
      </c>
      <c r="K6" s="138"/>
      <c r="L6" s="34"/>
      <c r="M6" s="35" t="s">
        <v>30</v>
      </c>
      <c r="N6" s="35" t="s">
        <v>93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7" t="s">
        <v>37</v>
      </c>
      <c r="AK6" s="107" t="s">
        <v>38</v>
      </c>
      <c r="AL6" s="107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7"/>
      <c r="H7" s="39" t="s">
        <v>42</v>
      </c>
      <c r="I7" s="107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7"/>
      <c r="AK7" s="107"/>
      <c r="AL7" s="107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09"/>
      <c r="H8" s="50"/>
      <c r="I8" s="109"/>
      <c r="J8" s="51"/>
      <c r="K8" s="52"/>
      <c r="L8" s="53"/>
      <c r="M8" s="54" t="s">
        <v>58</v>
      </c>
      <c r="N8" s="54" t="s">
        <v>58</v>
      </c>
      <c r="O8" s="55"/>
      <c r="P8" s="109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319931</v>
      </c>
      <c r="K9" s="95">
        <v>40</v>
      </c>
      <c r="L9" s="67"/>
      <c r="M9" s="66">
        <v>438</v>
      </c>
      <c r="N9" s="66">
        <v>5</v>
      </c>
      <c r="O9" s="65"/>
      <c r="P9" s="67"/>
      <c r="Q9" s="66"/>
      <c r="R9" s="66"/>
      <c r="S9" s="105">
        <v>71.6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13482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833282</v>
      </c>
      <c r="H10" s="75">
        <v>18334</v>
      </c>
      <c r="I10" s="65">
        <v>799308</v>
      </c>
      <c r="J10" s="76"/>
      <c r="K10" s="77"/>
      <c r="L10" s="67">
        <v>792468</v>
      </c>
      <c r="M10" s="78"/>
      <c r="N10" s="78"/>
      <c r="O10" s="65">
        <v>226887</v>
      </c>
      <c r="P10" s="67">
        <v>26623</v>
      </c>
      <c r="Q10" s="66">
        <v>20697</v>
      </c>
      <c r="R10" s="66">
        <v>525101</v>
      </c>
      <c r="S10" s="79"/>
      <c r="T10" s="80">
        <v>187</v>
      </c>
      <c r="U10" s="66">
        <v>1987</v>
      </c>
      <c r="V10" s="66">
        <v>63075</v>
      </c>
      <c r="W10" s="66">
        <v>254682</v>
      </c>
      <c r="X10" s="66">
        <v>6764</v>
      </c>
      <c r="Y10" s="66">
        <v>43255</v>
      </c>
      <c r="Z10" s="66">
        <v>429358</v>
      </c>
      <c r="AA10" s="66"/>
      <c r="AB10" s="65">
        <v>209796</v>
      </c>
      <c r="AC10" s="67">
        <v>6</v>
      </c>
      <c r="AD10" s="66">
        <v>35</v>
      </c>
      <c r="AE10" s="66">
        <v>0</v>
      </c>
      <c r="AF10" s="65">
        <v>0</v>
      </c>
      <c r="AG10" s="78"/>
      <c r="AH10" s="67">
        <v>0</v>
      </c>
      <c r="AI10" s="66">
        <v>0</v>
      </c>
      <c r="AJ10" s="67">
        <v>3861606</v>
      </c>
      <c r="AK10" s="76">
        <v>3155249</v>
      </c>
      <c r="AL10" s="78">
        <v>2323216</v>
      </c>
      <c r="AM10" s="73">
        <v>1374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15640</v>
      </c>
      <c r="I11" s="83"/>
      <c r="J11" s="85">
        <v>479377</v>
      </c>
      <c r="K11" s="83"/>
      <c r="L11" s="85"/>
      <c r="M11" s="84">
        <v>5845</v>
      </c>
      <c r="N11" s="84">
        <v>995</v>
      </c>
      <c r="O11" s="83"/>
      <c r="P11" s="85"/>
      <c r="Q11" s="84"/>
      <c r="R11" s="84"/>
      <c r="S11" s="86">
        <v>572421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10679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>
        <v>0</v>
      </c>
      <c r="I12" s="65"/>
      <c r="J12" s="67">
        <v>665540</v>
      </c>
      <c r="K12" s="95">
        <v>55.2</v>
      </c>
      <c r="L12" s="67"/>
      <c r="M12" s="66">
        <v>935</v>
      </c>
      <c r="N12" s="66">
        <v>2</v>
      </c>
      <c r="O12" s="65"/>
      <c r="P12" s="67"/>
      <c r="Q12" s="66"/>
      <c r="R12" s="66"/>
      <c r="S12" s="105">
        <v>79.5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72778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1242990</v>
      </c>
      <c r="H13" s="75">
        <v>10536</v>
      </c>
      <c r="I13" s="65">
        <v>1205050</v>
      </c>
      <c r="J13" s="76"/>
      <c r="K13" s="77"/>
      <c r="L13" s="67">
        <v>1195770</v>
      </c>
      <c r="M13" s="78"/>
      <c r="N13" s="78"/>
      <c r="O13" s="65">
        <v>247567</v>
      </c>
      <c r="P13" s="67">
        <v>29190</v>
      </c>
      <c r="Q13" s="66">
        <v>58741</v>
      </c>
      <c r="R13" s="66">
        <v>869552</v>
      </c>
      <c r="S13" s="79"/>
      <c r="T13" s="80">
        <v>1233</v>
      </c>
      <c r="U13" s="66">
        <v>2167</v>
      </c>
      <c r="V13" s="66">
        <v>127835</v>
      </c>
      <c r="W13" s="66">
        <v>534305</v>
      </c>
      <c r="X13" s="66">
        <v>3683</v>
      </c>
      <c r="Y13" s="66">
        <v>18124</v>
      </c>
      <c r="Z13" s="66">
        <v>517703</v>
      </c>
      <c r="AA13" s="66"/>
      <c r="AB13" s="65">
        <v>193924</v>
      </c>
      <c r="AC13" s="67">
        <v>2</v>
      </c>
      <c r="AD13" s="66">
        <v>48</v>
      </c>
      <c r="AE13" s="66">
        <v>0</v>
      </c>
      <c r="AF13" s="65">
        <v>0</v>
      </c>
      <c r="AG13" s="78"/>
      <c r="AH13" s="67">
        <v>2</v>
      </c>
      <c r="AI13" s="66">
        <v>0</v>
      </c>
      <c r="AJ13" s="67">
        <v>6059148</v>
      </c>
      <c r="AK13" s="76">
        <v>5417023</v>
      </c>
      <c r="AL13" s="78">
        <v>4008122</v>
      </c>
      <c r="AM13" s="73">
        <v>2543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27404</v>
      </c>
      <c r="I14" s="83"/>
      <c r="J14" s="85">
        <v>539510</v>
      </c>
      <c r="K14" s="83"/>
      <c r="L14" s="85"/>
      <c r="M14" s="84">
        <v>8803</v>
      </c>
      <c r="N14" s="84">
        <v>477</v>
      </c>
      <c r="O14" s="83"/>
      <c r="P14" s="85"/>
      <c r="Q14" s="84"/>
      <c r="R14" s="84"/>
      <c r="S14" s="86">
        <v>957483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51452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621918</v>
      </c>
      <c r="K18" s="95">
        <v>52.6</v>
      </c>
      <c r="L18" s="67"/>
      <c r="M18" s="66">
        <v>1030</v>
      </c>
      <c r="N18" s="66">
        <v>3</v>
      </c>
      <c r="O18" s="65"/>
      <c r="P18" s="67"/>
      <c r="Q18" s="66"/>
      <c r="R18" s="66"/>
      <c r="S18" s="105">
        <v>92.2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21762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1223077</v>
      </c>
      <c r="H19" s="75">
        <v>13862</v>
      </c>
      <c r="I19" s="65">
        <v>1182177</v>
      </c>
      <c r="J19" s="76"/>
      <c r="K19" s="77"/>
      <c r="L19" s="67">
        <v>1175917</v>
      </c>
      <c r="M19" s="78"/>
      <c r="N19" s="78"/>
      <c r="O19" s="65">
        <v>92182</v>
      </c>
      <c r="P19" s="67">
        <v>145236</v>
      </c>
      <c r="Q19" s="66">
        <v>64700</v>
      </c>
      <c r="R19" s="66">
        <v>880059</v>
      </c>
      <c r="S19" s="79"/>
      <c r="T19" s="80">
        <v>297</v>
      </c>
      <c r="U19" s="66">
        <v>825</v>
      </c>
      <c r="V19" s="66">
        <v>92755</v>
      </c>
      <c r="W19" s="66">
        <v>528041</v>
      </c>
      <c r="X19" s="66">
        <v>1085</v>
      </c>
      <c r="Y19" s="66">
        <v>7622</v>
      </c>
      <c r="Z19" s="66">
        <v>551552</v>
      </c>
      <c r="AA19" s="66"/>
      <c r="AB19" s="65">
        <v>175641</v>
      </c>
      <c r="AC19" s="67">
        <v>12</v>
      </c>
      <c r="AD19" s="66">
        <v>30</v>
      </c>
      <c r="AE19" s="66">
        <v>0</v>
      </c>
      <c r="AF19" s="65">
        <v>0</v>
      </c>
      <c r="AG19" s="78"/>
      <c r="AH19" s="67">
        <v>0</v>
      </c>
      <c r="AI19" s="66">
        <v>0</v>
      </c>
      <c r="AJ19" s="67">
        <v>5714248</v>
      </c>
      <c r="AK19" s="76">
        <v>5008240</v>
      </c>
      <c r="AL19" s="78">
        <v>3780300</v>
      </c>
      <c r="AM19" s="73">
        <v>3822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27038</v>
      </c>
      <c r="I20" s="83"/>
      <c r="J20" s="85">
        <v>560259</v>
      </c>
      <c r="K20" s="83"/>
      <c r="L20" s="85"/>
      <c r="M20" s="84">
        <v>6066</v>
      </c>
      <c r="N20" s="84">
        <v>194</v>
      </c>
      <c r="O20" s="83"/>
      <c r="P20" s="85"/>
      <c r="Q20" s="84"/>
      <c r="R20" s="84"/>
      <c r="S20" s="86">
        <v>1089995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17019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>
        <v>101</v>
      </c>
      <c r="I21" s="65"/>
      <c r="J21" s="67">
        <v>1299803</v>
      </c>
      <c r="K21" s="95">
        <v>55.2</v>
      </c>
      <c r="L21" s="67"/>
      <c r="M21" s="66">
        <v>1570</v>
      </c>
      <c r="N21" s="66">
        <v>3</v>
      </c>
      <c r="O21" s="65"/>
      <c r="P21" s="67"/>
      <c r="Q21" s="66"/>
      <c r="R21" s="66"/>
      <c r="S21" s="105">
        <v>90.4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89649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2487333</v>
      </c>
      <c r="H22" s="75">
        <v>63743</v>
      </c>
      <c r="I22" s="65">
        <v>2356259</v>
      </c>
      <c r="J22" s="76"/>
      <c r="K22" s="77"/>
      <c r="L22" s="67">
        <v>2344661</v>
      </c>
      <c r="M22" s="78"/>
      <c r="N22" s="78"/>
      <c r="O22" s="65">
        <v>225947</v>
      </c>
      <c r="P22" s="67">
        <v>227417</v>
      </c>
      <c r="Q22" s="66">
        <v>35412</v>
      </c>
      <c r="R22" s="66">
        <v>1867481</v>
      </c>
      <c r="S22" s="79"/>
      <c r="T22" s="80">
        <v>246</v>
      </c>
      <c r="U22" s="66">
        <v>2573</v>
      </c>
      <c r="V22" s="66">
        <v>146559</v>
      </c>
      <c r="W22" s="66">
        <v>1150425</v>
      </c>
      <c r="X22" s="66">
        <v>4096</v>
      </c>
      <c r="Y22" s="66">
        <v>23683</v>
      </c>
      <c r="Z22" s="66">
        <v>1028677</v>
      </c>
      <c r="AA22" s="66"/>
      <c r="AB22" s="65">
        <v>377501</v>
      </c>
      <c r="AC22" s="67">
        <v>41</v>
      </c>
      <c r="AD22" s="66">
        <v>64</v>
      </c>
      <c r="AE22" s="66">
        <v>9</v>
      </c>
      <c r="AF22" s="65">
        <v>110</v>
      </c>
      <c r="AG22" s="78"/>
      <c r="AH22" s="67">
        <v>1</v>
      </c>
      <c r="AI22" s="66">
        <v>0</v>
      </c>
      <c r="AJ22" s="67">
        <v>11655318</v>
      </c>
      <c r="AK22" s="76">
        <v>10260794</v>
      </c>
      <c r="AL22" s="78">
        <v>7559003</v>
      </c>
      <c r="AM22" s="73">
        <v>7589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67230</v>
      </c>
      <c r="I23" s="83"/>
      <c r="J23" s="85">
        <v>1056456</v>
      </c>
      <c r="K23" s="83"/>
      <c r="L23" s="85"/>
      <c r="M23" s="84">
        <v>11408</v>
      </c>
      <c r="N23" s="84">
        <v>190</v>
      </c>
      <c r="O23" s="83"/>
      <c r="P23" s="85"/>
      <c r="Q23" s="84"/>
      <c r="R23" s="84"/>
      <c r="S23" s="86">
        <v>2130310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67192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>
        <v>0</v>
      </c>
      <c r="I24" s="65"/>
      <c r="J24" s="67">
        <v>104878</v>
      </c>
      <c r="K24" s="95">
        <v>41.1</v>
      </c>
      <c r="L24" s="67"/>
      <c r="M24" s="66">
        <v>202</v>
      </c>
      <c r="N24" s="66">
        <v>2</v>
      </c>
      <c r="O24" s="65"/>
      <c r="P24" s="67"/>
      <c r="Q24" s="66"/>
      <c r="R24" s="66"/>
      <c r="S24" s="105">
        <v>67.6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521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276992</v>
      </c>
      <c r="H25" s="75">
        <v>1762</v>
      </c>
      <c r="I25" s="65">
        <v>255240</v>
      </c>
      <c r="J25" s="76"/>
      <c r="K25" s="77"/>
      <c r="L25" s="67">
        <v>252469</v>
      </c>
      <c r="M25" s="78"/>
      <c r="N25" s="78"/>
      <c r="O25" s="65">
        <v>82575</v>
      </c>
      <c r="P25" s="67">
        <v>16073</v>
      </c>
      <c r="Q25" s="66">
        <v>420</v>
      </c>
      <c r="R25" s="66">
        <v>156172</v>
      </c>
      <c r="S25" s="79"/>
      <c r="T25" s="80">
        <v>13</v>
      </c>
      <c r="U25" s="66">
        <v>103</v>
      </c>
      <c r="V25" s="66">
        <v>12953</v>
      </c>
      <c r="W25" s="66">
        <v>91810</v>
      </c>
      <c r="X25" s="66">
        <v>1067</v>
      </c>
      <c r="Y25" s="66">
        <v>9386</v>
      </c>
      <c r="Z25" s="66">
        <v>139909</v>
      </c>
      <c r="AA25" s="66"/>
      <c r="AB25" s="65">
        <v>46853</v>
      </c>
      <c r="AC25" s="67">
        <v>0</v>
      </c>
      <c r="AD25" s="66">
        <v>0</v>
      </c>
      <c r="AE25" s="66">
        <v>0</v>
      </c>
      <c r="AF25" s="65">
        <v>0</v>
      </c>
      <c r="AG25" s="78"/>
      <c r="AH25" s="67">
        <v>0</v>
      </c>
      <c r="AI25" s="66">
        <v>0</v>
      </c>
      <c r="AJ25" s="67">
        <v>1394021</v>
      </c>
      <c r="AK25" s="76">
        <v>1006764</v>
      </c>
      <c r="AL25" s="78">
        <v>754257</v>
      </c>
      <c r="AM25" s="73">
        <v>314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19990</v>
      </c>
      <c r="I26" s="83"/>
      <c r="J26" s="85">
        <v>150362</v>
      </c>
      <c r="K26" s="83"/>
      <c r="L26" s="85"/>
      <c r="M26" s="84">
        <v>2596</v>
      </c>
      <c r="N26" s="84">
        <v>175</v>
      </c>
      <c r="O26" s="83"/>
      <c r="P26" s="85"/>
      <c r="Q26" s="84"/>
      <c r="R26" s="84"/>
      <c r="S26" s="86">
        <v>172665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407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>
        <v>0</v>
      </c>
      <c r="I30" s="65"/>
      <c r="J30" s="67">
        <v>551936</v>
      </c>
      <c r="K30" s="95">
        <v>29.9</v>
      </c>
      <c r="L30" s="67"/>
      <c r="M30" s="66">
        <v>596</v>
      </c>
      <c r="N30" s="66">
        <v>1</v>
      </c>
      <c r="O30" s="65"/>
      <c r="P30" s="67"/>
      <c r="Q30" s="66"/>
      <c r="R30" s="66"/>
      <c r="S30" s="105">
        <v>71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13145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1891663</v>
      </c>
      <c r="H31" s="75">
        <v>26198</v>
      </c>
      <c r="I31" s="65">
        <v>1843375</v>
      </c>
      <c r="J31" s="76"/>
      <c r="K31" s="77"/>
      <c r="L31" s="67">
        <v>1837173</v>
      </c>
      <c r="M31" s="78"/>
      <c r="N31" s="78"/>
      <c r="O31" s="65">
        <v>534778</v>
      </c>
      <c r="P31" s="67">
        <v>227064</v>
      </c>
      <c r="Q31" s="66">
        <v>6962</v>
      </c>
      <c r="R31" s="66">
        <v>1074571</v>
      </c>
      <c r="S31" s="79"/>
      <c r="T31" s="80">
        <v>221</v>
      </c>
      <c r="U31" s="66">
        <v>1392</v>
      </c>
      <c r="V31" s="66">
        <v>96473</v>
      </c>
      <c r="W31" s="66">
        <v>453850</v>
      </c>
      <c r="X31" s="66">
        <v>21945</v>
      </c>
      <c r="Y31" s="66">
        <v>152194</v>
      </c>
      <c r="Z31" s="66">
        <v>1117300</v>
      </c>
      <c r="AA31" s="66"/>
      <c r="AB31" s="65">
        <v>303731</v>
      </c>
      <c r="AC31" s="67">
        <v>28</v>
      </c>
      <c r="AD31" s="66">
        <v>32</v>
      </c>
      <c r="AE31" s="66">
        <v>0</v>
      </c>
      <c r="AF31" s="65">
        <v>0</v>
      </c>
      <c r="AG31" s="78"/>
      <c r="AH31" s="67">
        <v>0</v>
      </c>
      <c r="AI31" s="66">
        <v>0</v>
      </c>
      <c r="AJ31" s="67">
        <v>12217110</v>
      </c>
      <c r="AK31" s="76">
        <v>7714160</v>
      </c>
      <c r="AL31" s="78">
        <v>5805941</v>
      </c>
      <c r="AM31" s="73">
        <v>2553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22090</v>
      </c>
      <c r="I32" s="83"/>
      <c r="J32" s="85">
        <v>1291439</v>
      </c>
      <c r="K32" s="83"/>
      <c r="L32" s="85"/>
      <c r="M32" s="84">
        <v>6085</v>
      </c>
      <c r="N32" s="84">
        <v>117</v>
      </c>
      <c r="O32" s="83"/>
      <c r="P32" s="85"/>
      <c r="Q32" s="84"/>
      <c r="R32" s="84"/>
      <c r="S32" s="86">
        <v>1308597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10304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192875</v>
      </c>
      <c r="K33" s="95">
        <v>34.4</v>
      </c>
      <c r="L33" s="67"/>
      <c r="M33" s="66">
        <v>214</v>
      </c>
      <c r="N33" s="66">
        <v>3</v>
      </c>
      <c r="O33" s="65"/>
      <c r="P33" s="67"/>
      <c r="Q33" s="66"/>
      <c r="R33" s="66"/>
      <c r="S33" s="105">
        <v>87.5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5772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587617</v>
      </c>
      <c r="H34" s="75">
        <v>6087</v>
      </c>
      <c r="I34" s="65">
        <v>560731</v>
      </c>
      <c r="J34" s="76"/>
      <c r="K34" s="77"/>
      <c r="L34" s="67">
        <v>557834</v>
      </c>
      <c r="M34" s="78"/>
      <c r="N34" s="78"/>
      <c r="O34" s="65">
        <v>70299</v>
      </c>
      <c r="P34" s="67">
        <v>82088</v>
      </c>
      <c r="Q34" s="66">
        <v>10717</v>
      </c>
      <c r="R34" s="66">
        <v>397626</v>
      </c>
      <c r="S34" s="79"/>
      <c r="T34" s="80">
        <v>77</v>
      </c>
      <c r="U34" s="66">
        <v>851</v>
      </c>
      <c r="V34" s="66">
        <v>41214</v>
      </c>
      <c r="W34" s="66">
        <v>150734</v>
      </c>
      <c r="X34" s="66">
        <v>3269</v>
      </c>
      <c r="Y34" s="66">
        <v>27950</v>
      </c>
      <c r="Z34" s="66">
        <v>336637</v>
      </c>
      <c r="AA34" s="66"/>
      <c r="AB34" s="65">
        <v>38876</v>
      </c>
      <c r="AC34" s="67">
        <v>3</v>
      </c>
      <c r="AD34" s="66">
        <v>8</v>
      </c>
      <c r="AE34" s="66">
        <v>0</v>
      </c>
      <c r="AF34" s="65">
        <v>0</v>
      </c>
      <c r="AG34" s="78"/>
      <c r="AH34" s="67">
        <v>0</v>
      </c>
      <c r="AI34" s="66">
        <v>0</v>
      </c>
      <c r="AJ34" s="67">
        <v>3206291</v>
      </c>
      <c r="AK34" s="76">
        <v>2358629</v>
      </c>
      <c r="AL34" s="78">
        <v>1781926</v>
      </c>
      <c r="AM34" s="73">
        <v>827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20799</v>
      </c>
      <c r="I35" s="83"/>
      <c r="J35" s="85">
        <v>367856</v>
      </c>
      <c r="K35" s="83"/>
      <c r="L35" s="85"/>
      <c r="M35" s="84">
        <v>1638</v>
      </c>
      <c r="N35" s="84">
        <v>1259</v>
      </c>
      <c r="O35" s="83"/>
      <c r="P35" s="85"/>
      <c r="Q35" s="84"/>
      <c r="R35" s="84"/>
      <c r="S35" s="86">
        <v>490431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5726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400143</v>
      </c>
      <c r="K36" s="95">
        <v>45.2</v>
      </c>
      <c r="L36" s="67"/>
      <c r="M36" s="66">
        <v>550</v>
      </c>
      <c r="N36" s="66">
        <v>2</v>
      </c>
      <c r="O36" s="65"/>
      <c r="P36" s="67"/>
      <c r="Q36" s="66"/>
      <c r="R36" s="66"/>
      <c r="S36" s="105">
        <v>76.2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8263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895194</v>
      </c>
      <c r="H37" s="75">
        <v>3996</v>
      </c>
      <c r="I37" s="65">
        <v>884487</v>
      </c>
      <c r="J37" s="76"/>
      <c r="K37" s="77"/>
      <c r="L37" s="67">
        <v>878538</v>
      </c>
      <c r="M37" s="78"/>
      <c r="N37" s="78"/>
      <c r="O37" s="65">
        <v>210273</v>
      </c>
      <c r="P37" s="67">
        <v>100183</v>
      </c>
      <c r="Q37" s="66">
        <v>4050</v>
      </c>
      <c r="R37" s="66">
        <v>569982</v>
      </c>
      <c r="S37" s="79"/>
      <c r="T37" s="80">
        <v>42</v>
      </c>
      <c r="U37" s="66">
        <v>334</v>
      </c>
      <c r="V37" s="66">
        <v>46527</v>
      </c>
      <c r="W37" s="66">
        <v>353240</v>
      </c>
      <c r="X37" s="66">
        <v>4</v>
      </c>
      <c r="Y37" s="66">
        <v>297</v>
      </c>
      <c r="Z37" s="66">
        <v>484044</v>
      </c>
      <c r="AA37" s="66"/>
      <c r="AB37" s="65">
        <v>59558</v>
      </c>
      <c r="AC37" s="67">
        <v>2</v>
      </c>
      <c r="AD37" s="66">
        <v>13</v>
      </c>
      <c r="AE37" s="66">
        <v>0</v>
      </c>
      <c r="AF37" s="65">
        <v>0</v>
      </c>
      <c r="AG37" s="78"/>
      <c r="AH37" s="67">
        <v>0</v>
      </c>
      <c r="AI37" s="66">
        <v>0</v>
      </c>
      <c r="AJ37" s="67">
        <v>4794363</v>
      </c>
      <c r="AK37" s="76">
        <v>3659344</v>
      </c>
      <c r="AL37" s="78">
        <v>2766790</v>
      </c>
      <c r="AM37" s="73">
        <v>2254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6711</v>
      </c>
      <c r="I38" s="83"/>
      <c r="J38" s="85">
        <v>484344</v>
      </c>
      <c r="K38" s="83"/>
      <c r="L38" s="85"/>
      <c r="M38" s="84">
        <v>5407</v>
      </c>
      <c r="N38" s="84">
        <v>542</v>
      </c>
      <c r="O38" s="83"/>
      <c r="P38" s="85"/>
      <c r="Q38" s="84"/>
      <c r="R38" s="84"/>
      <c r="S38" s="86">
        <v>674215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8043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>
        <v>0</v>
      </c>
      <c r="I39" s="65"/>
      <c r="J39" s="67">
        <v>390459</v>
      </c>
      <c r="K39" s="95">
        <v>28.9</v>
      </c>
      <c r="L39" s="67"/>
      <c r="M39" s="66">
        <v>990</v>
      </c>
      <c r="N39" s="66">
        <v>10</v>
      </c>
      <c r="O39" s="65"/>
      <c r="P39" s="67"/>
      <c r="Q39" s="66"/>
      <c r="R39" s="66"/>
      <c r="S39" s="105">
        <v>82.3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17840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1372077</v>
      </c>
      <c r="H40" s="75">
        <v>13017</v>
      </c>
      <c r="I40" s="65">
        <v>1351875</v>
      </c>
      <c r="J40" s="76"/>
      <c r="K40" s="77"/>
      <c r="L40" s="67">
        <v>1339944</v>
      </c>
      <c r="M40" s="78"/>
      <c r="N40" s="78"/>
      <c r="O40" s="65">
        <v>239714</v>
      </c>
      <c r="P40" s="67">
        <v>256718</v>
      </c>
      <c r="Q40" s="66">
        <v>2500</v>
      </c>
      <c r="R40" s="66">
        <v>852943</v>
      </c>
      <c r="S40" s="79"/>
      <c r="T40" s="80">
        <v>138</v>
      </c>
      <c r="U40" s="66">
        <v>454</v>
      </c>
      <c r="V40" s="66">
        <v>56684</v>
      </c>
      <c r="W40" s="66">
        <v>333183</v>
      </c>
      <c r="X40" s="66">
        <v>9870</v>
      </c>
      <c r="Y40" s="66">
        <v>61595</v>
      </c>
      <c r="Z40" s="66">
        <v>889951</v>
      </c>
      <c r="AA40" s="66"/>
      <c r="AB40" s="65">
        <v>85716</v>
      </c>
      <c r="AC40" s="67">
        <v>3</v>
      </c>
      <c r="AD40" s="66">
        <v>39</v>
      </c>
      <c r="AE40" s="66">
        <v>0</v>
      </c>
      <c r="AF40" s="65">
        <v>0</v>
      </c>
      <c r="AG40" s="78"/>
      <c r="AH40" s="67">
        <v>0</v>
      </c>
      <c r="AI40" s="66">
        <v>0</v>
      </c>
      <c r="AJ40" s="67">
        <v>7219592</v>
      </c>
      <c r="AK40" s="76">
        <v>5103817</v>
      </c>
      <c r="AL40" s="78">
        <v>3618681</v>
      </c>
      <c r="AM40" s="73">
        <v>3969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7185</v>
      </c>
      <c r="I41" s="83"/>
      <c r="J41" s="85">
        <v>961416</v>
      </c>
      <c r="K41" s="83"/>
      <c r="L41" s="85"/>
      <c r="M41" s="84">
        <v>9643</v>
      </c>
      <c r="N41" s="84">
        <v>2288</v>
      </c>
      <c r="O41" s="83"/>
      <c r="P41" s="85"/>
      <c r="Q41" s="84"/>
      <c r="R41" s="84"/>
      <c r="S41" s="86">
        <v>1112161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15150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152577</v>
      </c>
      <c r="K42" s="95">
        <v>38.6</v>
      </c>
      <c r="L42" s="67"/>
      <c r="M42" s="66">
        <v>247</v>
      </c>
      <c r="N42" s="66">
        <v>2</v>
      </c>
      <c r="O42" s="65"/>
      <c r="P42" s="67"/>
      <c r="Q42" s="66"/>
      <c r="R42" s="66"/>
      <c r="S42" s="105">
        <v>80.3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4722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401633</v>
      </c>
      <c r="H43" s="75">
        <v>2078</v>
      </c>
      <c r="I43" s="65">
        <v>395666</v>
      </c>
      <c r="J43" s="76" t="s">
        <v>0</v>
      </c>
      <c r="K43" s="77"/>
      <c r="L43" s="67">
        <v>393371</v>
      </c>
      <c r="M43" s="78" t="s">
        <v>0</v>
      </c>
      <c r="N43" s="78" t="s">
        <v>0</v>
      </c>
      <c r="O43" s="65">
        <v>77992</v>
      </c>
      <c r="P43" s="67">
        <v>24743</v>
      </c>
      <c r="Q43" s="66">
        <v>4607</v>
      </c>
      <c r="R43" s="66">
        <v>288324</v>
      </c>
      <c r="S43" s="79"/>
      <c r="T43" s="80">
        <v>0</v>
      </c>
      <c r="U43" s="66">
        <v>326</v>
      </c>
      <c r="V43" s="66">
        <v>23018</v>
      </c>
      <c r="W43" s="66">
        <v>129233</v>
      </c>
      <c r="X43" s="66">
        <v>2890</v>
      </c>
      <c r="Y43" s="66">
        <v>12963</v>
      </c>
      <c r="Z43" s="66">
        <v>227236</v>
      </c>
      <c r="AA43" s="66"/>
      <c r="AB43" s="65">
        <v>49999</v>
      </c>
      <c r="AC43" s="67">
        <v>0</v>
      </c>
      <c r="AD43" s="66">
        <v>0</v>
      </c>
      <c r="AE43" s="66">
        <v>0</v>
      </c>
      <c r="AF43" s="65">
        <v>0</v>
      </c>
      <c r="AG43" s="78" t="s">
        <v>0</v>
      </c>
      <c r="AH43" s="67">
        <v>0</v>
      </c>
      <c r="AI43" s="66">
        <v>0</v>
      </c>
      <c r="AJ43" s="67">
        <v>2148907</v>
      </c>
      <c r="AK43" s="76">
        <v>1608479</v>
      </c>
      <c r="AL43" s="78">
        <v>1204958</v>
      </c>
      <c r="AM43" s="73">
        <v>930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3889</v>
      </c>
      <c r="I44" s="83"/>
      <c r="J44" s="85">
        <v>243089</v>
      </c>
      <c r="K44" s="83"/>
      <c r="L44" s="85" t="s">
        <v>0</v>
      </c>
      <c r="M44" s="84">
        <v>2117</v>
      </c>
      <c r="N44" s="84">
        <v>178</v>
      </c>
      <c r="O44" s="83"/>
      <c r="P44" s="85"/>
      <c r="Q44" s="84"/>
      <c r="R44" s="84"/>
      <c r="S44" s="86">
        <v>317674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3552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/>
      <c r="H54" s="66">
        <f>SUM(H9,H12,H15,H18,H21,H24,H27,H30,H33,H36,H39,H42)</f>
        <v>101</v>
      </c>
      <c r="I54" s="65"/>
      <c r="J54" s="67">
        <f>SUM(J9,J12,J15,J18,J21,J24,J27,J30,J33,J36,J39,J42)</f>
        <v>4700060</v>
      </c>
      <c r="K54" s="95">
        <f>J54/I55*100</f>
        <v>43.381826827865325</v>
      </c>
      <c r="L54" s="67"/>
      <c r="M54" s="66">
        <f>SUM(M9,M12,M15,M18,M21,M24,M27,M30,M33,M36,M39,M42)</f>
        <v>6772</v>
      </c>
      <c r="N54" s="66">
        <f>SUM(N9,N12,N15,N18,N21,N24,N27,N30,N33,N36,N39,N42)</f>
        <v>33</v>
      </c>
      <c r="O54" s="65"/>
      <c r="P54" s="67"/>
      <c r="Q54" s="66"/>
      <c r="R54" s="66"/>
      <c r="S54" s="105">
        <f>S56/I55*100</f>
        <v>81.46404966214295</v>
      </c>
      <c r="T54" s="8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f>SUM(AG9,AG12,AG15,AG18,AG21,AG24,AG27,AG30,AG33,AG36,AG39,AG42)</f>
        <v>247934</v>
      </c>
      <c r="AH54" s="67"/>
      <c r="AI54" s="66"/>
      <c r="AJ54" s="67"/>
      <c r="AK54" s="67"/>
      <c r="AL54" s="66"/>
      <c r="AM54" s="73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11211858</v>
      </c>
      <c r="H55" s="75">
        <f>SUM(H10,H13,H16,H19,H22,H25,H28,H31,H34,H37,H40,H43)</f>
        <v>159613</v>
      </c>
      <c r="I55" s="65">
        <f>SUM(I10,I13,I16,I19,I22,I25,I28,I31,I34,I37,I40,I43)</f>
        <v>10834168</v>
      </c>
      <c r="J55" s="76"/>
      <c r="K55" s="77"/>
      <c r="L55" s="67">
        <f>SUM(L10,L13,L16,L19,L22,L25,L28,L31,L34,L37,L40,L43)</f>
        <v>10768145</v>
      </c>
      <c r="M55" s="78"/>
      <c r="N55" s="78"/>
      <c r="O55" s="65">
        <f>SUM(O10,O13,O16,O19,O22,O25,O28,O31,O34,O37,O40,O43)</f>
        <v>2008214</v>
      </c>
      <c r="P55" s="67">
        <f>SUM(P10,P13,P16,P19,P22,P25,P28,P31,P34,P37,P40,P43)</f>
        <v>1135335</v>
      </c>
      <c r="Q55" s="66">
        <f>SUM(Q10,Q13,Q16,Q19,Q22,Q25,Q28,Q31,Q34,Q37,Q40,Q43)</f>
        <v>208806</v>
      </c>
      <c r="R55" s="66">
        <f>SUM(R10,R13,R16,R19,R22,R25,R28,R31,R34,R37,R40,R43)</f>
        <v>7481811</v>
      </c>
      <c r="S55" s="79"/>
      <c r="T55" s="80">
        <f aca="true" t="shared" si="0" ref="T55:AF55">SUM(T10,T13,T16,T19,T22,T25,T28,T31,T34,T37,T40,T43)</f>
        <v>2454</v>
      </c>
      <c r="U55" s="66">
        <f t="shared" si="0"/>
        <v>11012</v>
      </c>
      <c r="V55" s="66">
        <f t="shared" si="0"/>
        <v>707093</v>
      </c>
      <c r="W55" s="66">
        <f t="shared" si="0"/>
        <v>3979503</v>
      </c>
      <c r="X55" s="66">
        <f t="shared" si="0"/>
        <v>54673</v>
      </c>
      <c r="Y55" s="66">
        <f t="shared" si="0"/>
        <v>357069</v>
      </c>
      <c r="Z55" s="66">
        <f t="shared" si="0"/>
        <v>5722367</v>
      </c>
      <c r="AA55" s="66">
        <f t="shared" si="0"/>
        <v>0</v>
      </c>
      <c r="AB55" s="65">
        <f t="shared" si="0"/>
        <v>1541595</v>
      </c>
      <c r="AC55" s="67">
        <f t="shared" si="0"/>
        <v>97</v>
      </c>
      <c r="AD55" s="66">
        <f t="shared" si="0"/>
        <v>269</v>
      </c>
      <c r="AE55" s="66">
        <f t="shared" si="0"/>
        <v>9</v>
      </c>
      <c r="AF55" s="65">
        <f t="shared" si="0"/>
        <v>110</v>
      </c>
      <c r="AG55" s="78"/>
      <c r="AH55" s="67">
        <f aca="true" t="shared" si="1" ref="AH55:AM55">SUM(AH10,AH13,AH16,AH19,AH22,AH25,AH28,AH31,AH34,AH37,AH40,AH43)</f>
        <v>3</v>
      </c>
      <c r="AI55" s="66">
        <f t="shared" si="1"/>
        <v>0</v>
      </c>
      <c r="AJ55" s="67">
        <f t="shared" si="1"/>
        <v>58270604</v>
      </c>
      <c r="AK55" s="76">
        <f t="shared" si="1"/>
        <v>45292499</v>
      </c>
      <c r="AL55" s="78">
        <f t="shared" si="1"/>
        <v>33603194</v>
      </c>
      <c r="AM55" s="73">
        <f t="shared" si="1"/>
        <v>26175</v>
      </c>
    </row>
    <row r="56" spans="1:39" ht="14.25" thickBot="1">
      <c r="A56" s="96"/>
      <c r="B56" s="97"/>
      <c r="C56" s="97"/>
      <c r="D56" s="97"/>
      <c r="E56" s="97"/>
      <c r="F56" s="97"/>
      <c r="G56" s="98"/>
      <c r="H56" s="99">
        <f>SUM(H11,H14,H17,H20,H23,H26,H29,H32,H35,H38,H41,H44)</f>
        <v>217976</v>
      </c>
      <c r="I56" s="98"/>
      <c r="J56" s="100">
        <f>SUM(J11,J14,J17,J20,J23,J26,J29,J32,J35,J38,J41,J44)</f>
        <v>6134108</v>
      </c>
      <c r="K56" s="98"/>
      <c r="L56" s="100"/>
      <c r="M56" s="99">
        <f>SUM(M11,M14,M17,M20,M23,M26,M29,M32,M35,M38,M41,M44)</f>
        <v>59608</v>
      </c>
      <c r="N56" s="99">
        <f>SUM(N11,N14,N17,N20,N23,N26,N29,N32,N35,N38,N41,N44)</f>
        <v>6415</v>
      </c>
      <c r="O56" s="98"/>
      <c r="P56" s="100"/>
      <c r="Q56" s="99"/>
      <c r="R56" s="99"/>
      <c r="S56" s="101">
        <f>SUM(S11,S14,S17,S20,S23,S26,S29,S32,S35,S38,S41,S44)</f>
        <v>8825952</v>
      </c>
      <c r="T56" s="102"/>
      <c r="U56" s="99"/>
      <c r="V56" s="99"/>
      <c r="W56" s="99"/>
      <c r="X56" s="99"/>
      <c r="Y56" s="99"/>
      <c r="Z56" s="99"/>
      <c r="AA56" s="99"/>
      <c r="AB56" s="98"/>
      <c r="AC56" s="100"/>
      <c r="AD56" s="99"/>
      <c r="AE56" s="99"/>
      <c r="AF56" s="98"/>
      <c r="AG56" s="100">
        <f>SUM(AG11,AG14,AG17,AG20,AG23,AG26,AG29,AG32,AG35,AG38,AG41,AG44)</f>
        <v>189524</v>
      </c>
      <c r="AH56" s="100"/>
      <c r="AI56" s="99"/>
      <c r="AJ56" s="100"/>
      <c r="AK56" s="100"/>
      <c r="AL56" s="99"/>
      <c r="AM56" s="103"/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80" zoomScaleNormal="80" zoomScaleSheetLayoutView="10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合　計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08" t="s">
        <v>6</v>
      </c>
      <c r="H3" s="15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7"/>
      <c r="H4" s="21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7"/>
      <c r="H5" s="26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28"/>
      <c r="AH5" s="113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7"/>
      <c r="H6" s="26" t="s">
        <v>28</v>
      </c>
      <c r="I6" s="107"/>
      <c r="J6" s="137" t="s">
        <v>29</v>
      </c>
      <c r="K6" s="138"/>
      <c r="L6" s="34"/>
      <c r="M6" s="35" t="s">
        <v>30</v>
      </c>
      <c r="N6" s="35" t="s">
        <v>93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7" t="s">
        <v>37</v>
      </c>
      <c r="AK6" s="107" t="s">
        <v>38</v>
      </c>
      <c r="AL6" s="107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7"/>
      <c r="H7" s="39" t="s">
        <v>42</v>
      </c>
      <c r="I7" s="107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7"/>
      <c r="AK7" s="107"/>
      <c r="AL7" s="107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09"/>
      <c r="H8" s="50"/>
      <c r="I8" s="109"/>
      <c r="J8" s="51"/>
      <c r="K8" s="52"/>
      <c r="L8" s="53"/>
      <c r="M8" s="54" t="s">
        <v>58</v>
      </c>
      <c r="N8" s="54" t="s">
        <v>58</v>
      </c>
      <c r="O8" s="55"/>
      <c r="P8" s="109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447183</v>
      </c>
      <c r="K9" s="95">
        <v>44.7</v>
      </c>
      <c r="L9" s="67"/>
      <c r="M9" s="66">
        <v>616</v>
      </c>
      <c r="N9" s="66">
        <v>5</v>
      </c>
      <c r="O9" s="65"/>
      <c r="P9" s="67"/>
      <c r="Q9" s="66"/>
      <c r="R9" s="66"/>
      <c r="S9" s="105">
        <v>76.5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56267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1047402</v>
      </c>
      <c r="H10" s="75">
        <v>29347</v>
      </c>
      <c r="I10" s="65">
        <v>1001295</v>
      </c>
      <c r="J10" s="76"/>
      <c r="K10" s="77"/>
      <c r="L10" s="67">
        <v>992110</v>
      </c>
      <c r="M10" s="78"/>
      <c r="N10" s="78"/>
      <c r="O10" s="65">
        <v>235381</v>
      </c>
      <c r="P10" s="67">
        <v>29803</v>
      </c>
      <c r="Q10" s="66">
        <v>39339</v>
      </c>
      <c r="R10" s="66">
        <v>696772</v>
      </c>
      <c r="S10" s="79"/>
      <c r="T10" s="80">
        <v>221</v>
      </c>
      <c r="U10" s="66">
        <v>2619</v>
      </c>
      <c r="V10" s="66">
        <v>113541</v>
      </c>
      <c r="W10" s="66">
        <v>330802</v>
      </c>
      <c r="X10" s="66">
        <v>10930</v>
      </c>
      <c r="Y10" s="66">
        <v>63097</v>
      </c>
      <c r="Z10" s="66">
        <v>480085</v>
      </c>
      <c r="AA10" s="66"/>
      <c r="AB10" s="65">
        <v>214700</v>
      </c>
      <c r="AC10" s="67">
        <v>14</v>
      </c>
      <c r="AD10" s="67">
        <v>47</v>
      </c>
      <c r="AE10" s="67">
        <v>0</v>
      </c>
      <c r="AF10" s="67">
        <v>0</v>
      </c>
      <c r="AG10" s="78"/>
      <c r="AH10" s="67">
        <v>0</v>
      </c>
      <c r="AI10" s="66">
        <v>0</v>
      </c>
      <c r="AJ10" s="67">
        <v>5225231</v>
      </c>
      <c r="AK10" s="76">
        <v>4364706</v>
      </c>
      <c r="AL10" s="78">
        <v>3215118</v>
      </c>
      <c r="AM10" s="73">
        <v>1509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16760</v>
      </c>
      <c r="I11" s="83"/>
      <c r="J11" s="85">
        <v>554112</v>
      </c>
      <c r="K11" s="83"/>
      <c r="L11" s="85"/>
      <c r="M11" s="84">
        <v>8190</v>
      </c>
      <c r="N11" s="84">
        <v>995</v>
      </c>
      <c r="O11" s="83"/>
      <c r="P11" s="85"/>
      <c r="Q11" s="84"/>
      <c r="R11" s="84"/>
      <c r="S11" s="86">
        <v>765914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35970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>
        <v>0</v>
      </c>
      <c r="I12" s="65"/>
      <c r="J12" s="67">
        <v>943183</v>
      </c>
      <c r="K12" s="95">
        <v>60.1</v>
      </c>
      <c r="L12" s="67"/>
      <c r="M12" s="66">
        <v>1264</v>
      </c>
      <c r="N12" s="66">
        <v>4</v>
      </c>
      <c r="O12" s="65"/>
      <c r="P12" s="67"/>
      <c r="Q12" s="66"/>
      <c r="R12" s="66"/>
      <c r="S12" s="105">
        <v>82.8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178749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1622397</v>
      </c>
      <c r="H13" s="75">
        <v>15355</v>
      </c>
      <c r="I13" s="65">
        <v>1570428</v>
      </c>
      <c r="J13" s="76"/>
      <c r="K13" s="77"/>
      <c r="L13" s="67">
        <v>1555558</v>
      </c>
      <c r="M13" s="78"/>
      <c r="N13" s="78"/>
      <c r="O13" s="65">
        <v>269791</v>
      </c>
      <c r="P13" s="67">
        <v>41086</v>
      </c>
      <c r="Q13" s="66">
        <v>110433</v>
      </c>
      <c r="R13" s="66">
        <v>1149118</v>
      </c>
      <c r="S13" s="79"/>
      <c r="T13" s="80">
        <v>1365</v>
      </c>
      <c r="U13" s="66">
        <v>4922</v>
      </c>
      <c r="V13" s="66">
        <v>241723</v>
      </c>
      <c r="W13" s="66">
        <v>695173</v>
      </c>
      <c r="X13" s="66">
        <v>5185</v>
      </c>
      <c r="Y13" s="66">
        <v>25457</v>
      </c>
      <c r="Z13" s="66">
        <v>596603</v>
      </c>
      <c r="AA13" s="66"/>
      <c r="AB13" s="65">
        <v>206718</v>
      </c>
      <c r="AC13" s="67">
        <v>10</v>
      </c>
      <c r="AD13" s="67">
        <v>70</v>
      </c>
      <c r="AE13" s="67">
        <v>0</v>
      </c>
      <c r="AF13" s="67">
        <v>0</v>
      </c>
      <c r="AG13" s="78"/>
      <c r="AH13" s="67">
        <v>3</v>
      </c>
      <c r="AI13" s="66">
        <v>0</v>
      </c>
      <c r="AJ13" s="67">
        <v>8727862</v>
      </c>
      <c r="AK13" s="76">
        <v>7850448</v>
      </c>
      <c r="AL13" s="78">
        <v>5748965</v>
      </c>
      <c r="AM13" s="73">
        <v>2824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36614</v>
      </c>
      <c r="I14" s="83"/>
      <c r="J14" s="85">
        <v>627245</v>
      </c>
      <c r="K14" s="83"/>
      <c r="L14" s="85"/>
      <c r="M14" s="84">
        <v>14013</v>
      </c>
      <c r="N14" s="84">
        <v>857</v>
      </c>
      <c r="O14" s="83"/>
      <c r="P14" s="85"/>
      <c r="Q14" s="84"/>
      <c r="R14" s="84"/>
      <c r="S14" s="86">
        <v>1300637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115757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1010210</v>
      </c>
      <c r="K18" s="95">
        <v>60.8</v>
      </c>
      <c r="L18" s="67"/>
      <c r="M18" s="66">
        <v>1479</v>
      </c>
      <c r="N18" s="66">
        <v>5</v>
      </c>
      <c r="O18" s="65"/>
      <c r="P18" s="67"/>
      <c r="Q18" s="66"/>
      <c r="R18" s="66"/>
      <c r="S18" s="105">
        <v>94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134223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1727274</v>
      </c>
      <c r="H19" s="75">
        <v>26954</v>
      </c>
      <c r="I19" s="65">
        <v>1661654</v>
      </c>
      <c r="J19" s="76"/>
      <c r="K19" s="77"/>
      <c r="L19" s="67">
        <v>1650207</v>
      </c>
      <c r="M19" s="78"/>
      <c r="N19" s="78"/>
      <c r="O19" s="65">
        <v>99009</v>
      </c>
      <c r="P19" s="67">
        <v>172478</v>
      </c>
      <c r="Q19" s="66">
        <v>179544</v>
      </c>
      <c r="R19" s="66">
        <v>1210622</v>
      </c>
      <c r="S19" s="79"/>
      <c r="T19" s="80">
        <v>1148</v>
      </c>
      <c r="U19" s="66">
        <v>10532</v>
      </c>
      <c r="V19" s="66">
        <v>242704</v>
      </c>
      <c r="W19" s="66">
        <v>755826</v>
      </c>
      <c r="X19" s="66">
        <v>2261</v>
      </c>
      <c r="Y19" s="66">
        <v>8811</v>
      </c>
      <c r="Z19" s="66">
        <v>640372</v>
      </c>
      <c r="AA19" s="66"/>
      <c r="AB19" s="65">
        <v>184881</v>
      </c>
      <c r="AC19" s="67">
        <v>24</v>
      </c>
      <c r="AD19" s="67">
        <v>59</v>
      </c>
      <c r="AE19" s="67">
        <v>0</v>
      </c>
      <c r="AF19" s="67">
        <v>0</v>
      </c>
      <c r="AG19" s="78"/>
      <c r="AH19" s="67">
        <v>3</v>
      </c>
      <c r="AI19" s="66">
        <v>1</v>
      </c>
      <c r="AJ19" s="67">
        <v>9517745</v>
      </c>
      <c r="AK19" s="76">
        <v>8301401</v>
      </c>
      <c r="AL19" s="78">
        <v>6208509</v>
      </c>
      <c r="AM19" s="73">
        <v>4232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38666</v>
      </c>
      <c r="I20" s="83"/>
      <c r="J20" s="85">
        <v>651444</v>
      </c>
      <c r="K20" s="83"/>
      <c r="L20" s="85"/>
      <c r="M20" s="84">
        <v>10196</v>
      </c>
      <c r="N20" s="84">
        <v>1251</v>
      </c>
      <c r="O20" s="83"/>
      <c r="P20" s="85"/>
      <c r="Q20" s="84"/>
      <c r="R20" s="84"/>
      <c r="S20" s="86">
        <v>1562644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88168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>
        <v>101</v>
      </c>
      <c r="I21" s="65"/>
      <c r="J21" s="67">
        <v>1839019</v>
      </c>
      <c r="K21" s="95">
        <v>59.7</v>
      </c>
      <c r="L21" s="67"/>
      <c r="M21" s="66">
        <v>2120</v>
      </c>
      <c r="N21" s="66">
        <v>6</v>
      </c>
      <c r="O21" s="65"/>
      <c r="P21" s="67"/>
      <c r="Q21" s="66"/>
      <c r="R21" s="66"/>
      <c r="S21" s="105">
        <v>92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271501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3233721</v>
      </c>
      <c r="H22" s="75">
        <v>71329</v>
      </c>
      <c r="I22" s="65">
        <v>3081312</v>
      </c>
      <c r="J22" s="76"/>
      <c r="K22" s="77"/>
      <c r="L22" s="67">
        <v>3061593</v>
      </c>
      <c r="M22" s="78"/>
      <c r="N22" s="78"/>
      <c r="O22" s="65">
        <v>247081</v>
      </c>
      <c r="P22" s="67">
        <v>257127</v>
      </c>
      <c r="Q22" s="66">
        <v>126393</v>
      </c>
      <c r="R22" s="66">
        <v>2450710</v>
      </c>
      <c r="S22" s="79"/>
      <c r="T22" s="80">
        <v>4621</v>
      </c>
      <c r="U22" s="66">
        <v>12969</v>
      </c>
      <c r="V22" s="66">
        <v>332225</v>
      </c>
      <c r="W22" s="66">
        <v>1489204</v>
      </c>
      <c r="X22" s="66">
        <v>5982</v>
      </c>
      <c r="Y22" s="66">
        <v>32549</v>
      </c>
      <c r="Z22" s="66">
        <v>1203762</v>
      </c>
      <c r="AA22" s="66"/>
      <c r="AB22" s="65">
        <v>418073</v>
      </c>
      <c r="AC22" s="67">
        <v>53</v>
      </c>
      <c r="AD22" s="67">
        <v>97</v>
      </c>
      <c r="AE22" s="67">
        <v>14</v>
      </c>
      <c r="AF22" s="67">
        <v>154</v>
      </c>
      <c r="AG22" s="78"/>
      <c r="AH22" s="67">
        <v>12</v>
      </c>
      <c r="AI22" s="66">
        <v>0</v>
      </c>
      <c r="AJ22" s="67">
        <v>17070790</v>
      </c>
      <c r="AK22" s="76">
        <v>14989793</v>
      </c>
      <c r="AL22" s="78">
        <v>10980197</v>
      </c>
      <c r="AM22" s="73">
        <v>8422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80979</v>
      </c>
      <c r="I23" s="83"/>
      <c r="J23" s="85">
        <v>1242293</v>
      </c>
      <c r="K23" s="83"/>
      <c r="L23" s="85"/>
      <c r="M23" s="84">
        <v>18947</v>
      </c>
      <c r="N23" s="84">
        <v>772</v>
      </c>
      <c r="O23" s="83"/>
      <c r="P23" s="85"/>
      <c r="Q23" s="84"/>
      <c r="R23" s="84"/>
      <c r="S23" s="86">
        <v>2834230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185261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>
        <v>0</v>
      </c>
      <c r="I24" s="65"/>
      <c r="J24" s="67">
        <v>173187</v>
      </c>
      <c r="K24" s="95">
        <v>47.5</v>
      </c>
      <c r="L24" s="67"/>
      <c r="M24" s="66">
        <v>264</v>
      </c>
      <c r="N24" s="66">
        <v>5</v>
      </c>
      <c r="O24" s="65"/>
      <c r="P24" s="67"/>
      <c r="Q24" s="66"/>
      <c r="R24" s="66"/>
      <c r="S24" s="105">
        <v>68.7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1825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387054</v>
      </c>
      <c r="H25" s="75">
        <v>1806</v>
      </c>
      <c r="I25" s="65">
        <v>364440</v>
      </c>
      <c r="J25" s="76"/>
      <c r="K25" s="77"/>
      <c r="L25" s="67">
        <v>360608</v>
      </c>
      <c r="M25" s="78"/>
      <c r="N25" s="78"/>
      <c r="O25" s="65">
        <v>113911</v>
      </c>
      <c r="P25" s="67">
        <v>18220</v>
      </c>
      <c r="Q25" s="66">
        <v>1219</v>
      </c>
      <c r="R25" s="66">
        <v>231090</v>
      </c>
      <c r="S25" s="79"/>
      <c r="T25" s="80">
        <v>13</v>
      </c>
      <c r="U25" s="66">
        <v>227</v>
      </c>
      <c r="V25" s="66">
        <v>24909</v>
      </c>
      <c r="W25" s="66">
        <v>148041</v>
      </c>
      <c r="X25" s="66">
        <v>1582</v>
      </c>
      <c r="Y25" s="66">
        <v>13275</v>
      </c>
      <c r="Z25" s="66">
        <v>176396</v>
      </c>
      <c r="AA25" s="66"/>
      <c r="AB25" s="65">
        <v>57634</v>
      </c>
      <c r="AC25" s="67">
        <v>0</v>
      </c>
      <c r="AD25" s="67">
        <v>0</v>
      </c>
      <c r="AE25" s="67">
        <v>0</v>
      </c>
      <c r="AF25" s="67">
        <v>0</v>
      </c>
      <c r="AG25" s="78"/>
      <c r="AH25" s="67">
        <v>0</v>
      </c>
      <c r="AI25" s="66">
        <v>0</v>
      </c>
      <c r="AJ25" s="67">
        <v>2153629</v>
      </c>
      <c r="AK25" s="76">
        <v>1515874</v>
      </c>
      <c r="AL25" s="78">
        <v>1152500</v>
      </c>
      <c r="AM25" s="73">
        <v>366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20808</v>
      </c>
      <c r="I26" s="83"/>
      <c r="J26" s="85">
        <v>191253</v>
      </c>
      <c r="K26" s="83"/>
      <c r="L26" s="85"/>
      <c r="M26" s="84">
        <v>3582</v>
      </c>
      <c r="N26" s="84">
        <v>250</v>
      </c>
      <c r="O26" s="83"/>
      <c r="P26" s="85"/>
      <c r="Q26" s="84"/>
      <c r="R26" s="84"/>
      <c r="S26" s="86">
        <v>250529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1713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>
        <v>0</v>
      </c>
      <c r="I30" s="65"/>
      <c r="J30" s="67">
        <v>803840</v>
      </c>
      <c r="K30" s="95">
        <v>35.5</v>
      </c>
      <c r="L30" s="67"/>
      <c r="M30" s="66">
        <v>746</v>
      </c>
      <c r="N30" s="66">
        <v>5</v>
      </c>
      <c r="O30" s="65"/>
      <c r="P30" s="67"/>
      <c r="Q30" s="66"/>
      <c r="R30" s="66"/>
      <c r="S30" s="105">
        <v>74.7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41497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2321735</v>
      </c>
      <c r="H31" s="75">
        <v>26513</v>
      </c>
      <c r="I31" s="65">
        <v>2266146</v>
      </c>
      <c r="J31" s="76"/>
      <c r="K31" s="77"/>
      <c r="L31" s="67">
        <v>2255405</v>
      </c>
      <c r="M31" s="78"/>
      <c r="N31" s="78"/>
      <c r="O31" s="65">
        <v>573728</v>
      </c>
      <c r="P31" s="67">
        <v>255688</v>
      </c>
      <c r="Q31" s="66">
        <v>12036</v>
      </c>
      <c r="R31" s="66">
        <v>1424694</v>
      </c>
      <c r="S31" s="79"/>
      <c r="T31" s="80">
        <v>507</v>
      </c>
      <c r="U31" s="66">
        <v>2383</v>
      </c>
      <c r="V31" s="66">
        <v>181273</v>
      </c>
      <c r="W31" s="66">
        <v>619677</v>
      </c>
      <c r="X31" s="66">
        <v>25315</v>
      </c>
      <c r="Y31" s="66">
        <v>179444</v>
      </c>
      <c r="Z31" s="66">
        <v>1257547</v>
      </c>
      <c r="AA31" s="66"/>
      <c r="AB31" s="65">
        <v>328262</v>
      </c>
      <c r="AC31" s="67">
        <v>34</v>
      </c>
      <c r="AD31" s="67">
        <v>42</v>
      </c>
      <c r="AE31" s="67">
        <v>0</v>
      </c>
      <c r="AF31" s="67">
        <v>0</v>
      </c>
      <c r="AG31" s="78"/>
      <c r="AH31" s="67">
        <v>0</v>
      </c>
      <c r="AI31" s="66">
        <v>0</v>
      </c>
      <c r="AJ31" s="67">
        <v>15908417</v>
      </c>
      <c r="AK31" s="76">
        <v>10065466</v>
      </c>
      <c r="AL31" s="78">
        <v>7620972</v>
      </c>
      <c r="AM31" s="73">
        <v>2721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29076</v>
      </c>
      <c r="I32" s="83"/>
      <c r="J32" s="85">
        <v>1462306</v>
      </c>
      <c r="K32" s="83"/>
      <c r="L32" s="85"/>
      <c r="M32" s="84">
        <v>9140</v>
      </c>
      <c r="N32" s="84">
        <v>1601</v>
      </c>
      <c r="O32" s="83"/>
      <c r="P32" s="85"/>
      <c r="Q32" s="84"/>
      <c r="R32" s="84"/>
      <c r="S32" s="86">
        <v>1692418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32558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332589</v>
      </c>
      <c r="K33" s="95">
        <v>41.3</v>
      </c>
      <c r="L33" s="67"/>
      <c r="M33" s="66">
        <v>324</v>
      </c>
      <c r="N33" s="66">
        <v>4</v>
      </c>
      <c r="O33" s="65"/>
      <c r="P33" s="67"/>
      <c r="Q33" s="66"/>
      <c r="R33" s="66"/>
      <c r="S33" s="105">
        <v>89.9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9823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837342</v>
      </c>
      <c r="H34" s="75">
        <v>6449</v>
      </c>
      <c r="I34" s="65">
        <v>806018</v>
      </c>
      <c r="J34" s="76"/>
      <c r="K34" s="77"/>
      <c r="L34" s="67">
        <v>802265</v>
      </c>
      <c r="M34" s="78"/>
      <c r="N34" s="78"/>
      <c r="O34" s="65">
        <v>81646</v>
      </c>
      <c r="P34" s="67">
        <v>88957</v>
      </c>
      <c r="Q34" s="66">
        <v>29842</v>
      </c>
      <c r="R34" s="66">
        <v>605574</v>
      </c>
      <c r="S34" s="79"/>
      <c r="T34" s="80">
        <v>131</v>
      </c>
      <c r="U34" s="66">
        <v>1627</v>
      </c>
      <c r="V34" s="66">
        <v>78492</v>
      </c>
      <c r="W34" s="66">
        <v>252339</v>
      </c>
      <c r="X34" s="66">
        <v>5427</v>
      </c>
      <c r="Y34" s="66">
        <v>48157</v>
      </c>
      <c r="Z34" s="66">
        <v>419844</v>
      </c>
      <c r="AA34" s="66"/>
      <c r="AB34" s="65">
        <v>43148</v>
      </c>
      <c r="AC34" s="67">
        <v>5</v>
      </c>
      <c r="AD34" s="67">
        <v>10</v>
      </c>
      <c r="AE34" s="67">
        <v>0</v>
      </c>
      <c r="AF34" s="67">
        <v>0</v>
      </c>
      <c r="AG34" s="78"/>
      <c r="AH34" s="67">
        <v>0</v>
      </c>
      <c r="AI34" s="66">
        <v>0</v>
      </c>
      <c r="AJ34" s="67">
        <v>4862383</v>
      </c>
      <c r="AK34" s="76">
        <v>3635751</v>
      </c>
      <c r="AL34" s="78">
        <v>2796098</v>
      </c>
      <c r="AM34" s="73">
        <v>947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24874</v>
      </c>
      <c r="I35" s="83"/>
      <c r="J35" s="85">
        <v>473429</v>
      </c>
      <c r="K35" s="83"/>
      <c r="L35" s="85"/>
      <c r="M35" s="84">
        <v>2477</v>
      </c>
      <c r="N35" s="84">
        <v>1276</v>
      </c>
      <c r="O35" s="83"/>
      <c r="P35" s="85"/>
      <c r="Q35" s="84"/>
      <c r="R35" s="84"/>
      <c r="S35" s="86">
        <v>724373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9673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587488</v>
      </c>
      <c r="K36" s="95">
        <v>52</v>
      </c>
      <c r="L36" s="67"/>
      <c r="M36" s="66">
        <v>690</v>
      </c>
      <c r="N36" s="66">
        <v>3</v>
      </c>
      <c r="O36" s="65"/>
      <c r="P36" s="67"/>
      <c r="Q36" s="66"/>
      <c r="R36" s="66"/>
      <c r="S36" s="105">
        <v>80.1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16815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1143955</v>
      </c>
      <c r="H37" s="75">
        <v>4916</v>
      </c>
      <c r="I37" s="65">
        <v>1130393</v>
      </c>
      <c r="J37" s="76"/>
      <c r="K37" s="77"/>
      <c r="L37" s="67">
        <v>1122230</v>
      </c>
      <c r="M37" s="78"/>
      <c r="N37" s="78"/>
      <c r="O37" s="65">
        <v>225450</v>
      </c>
      <c r="P37" s="67">
        <v>114165</v>
      </c>
      <c r="Q37" s="66">
        <v>4732</v>
      </c>
      <c r="R37" s="66">
        <v>786046</v>
      </c>
      <c r="S37" s="79"/>
      <c r="T37" s="80">
        <v>70</v>
      </c>
      <c r="U37" s="66">
        <v>680</v>
      </c>
      <c r="V37" s="66">
        <v>89711</v>
      </c>
      <c r="W37" s="66">
        <v>497028</v>
      </c>
      <c r="X37" s="66">
        <v>7</v>
      </c>
      <c r="Y37" s="66">
        <v>378</v>
      </c>
      <c r="Z37" s="66">
        <v>542520</v>
      </c>
      <c r="AA37" s="66"/>
      <c r="AB37" s="65">
        <v>59951</v>
      </c>
      <c r="AC37" s="67">
        <v>3</v>
      </c>
      <c r="AD37" s="67">
        <v>19</v>
      </c>
      <c r="AE37" s="67">
        <v>0</v>
      </c>
      <c r="AF37" s="67">
        <v>0</v>
      </c>
      <c r="AG37" s="78"/>
      <c r="AH37" s="67">
        <v>0</v>
      </c>
      <c r="AI37" s="66">
        <v>0</v>
      </c>
      <c r="AJ37" s="67">
        <v>6696929</v>
      </c>
      <c r="AK37" s="76">
        <v>5019755</v>
      </c>
      <c r="AL37" s="78">
        <v>3862056</v>
      </c>
      <c r="AM37" s="73">
        <v>2382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8646</v>
      </c>
      <c r="I38" s="83"/>
      <c r="J38" s="85">
        <v>542905</v>
      </c>
      <c r="K38" s="83"/>
      <c r="L38" s="85"/>
      <c r="M38" s="84">
        <v>7577</v>
      </c>
      <c r="N38" s="84">
        <v>587</v>
      </c>
      <c r="O38" s="83"/>
      <c r="P38" s="85"/>
      <c r="Q38" s="84"/>
      <c r="R38" s="84"/>
      <c r="S38" s="86">
        <v>904943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16711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>
        <v>0</v>
      </c>
      <c r="I39" s="65"/>
      <c r="J39" s="67">
        <v>606199</v>
      </c>
      <c r="K39" s="95">
        <v>36.3</v>
      </c>
      <c r="L39" s="67"/>
      <c r="M39" s="66">
        <v>1293</v>
      </c>
      <c r="N39" s="66">
        <v>15</v>
      </c>
      <c r="O39" s="65"/>
      <c r="P39" s="67"/>
      <c r="Q39" s="66"/>
      <c r="R39" s="66"/>
      <c r="S39" s="105">
        <v>85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51521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1692050</v>
      </c>
      <c r="H40" s="75">
        <v>14896</v>
      </c>
      <c r="I40" s="65">
        <v>1667681</v>
      </c>
      <c r="J40" s="76"/>
      <c r="K40" s="77"/>
      <c r="L40" s="67">
        <v>1650542</v>
      </c>
      <c r="M40" s="78"/>
      <c r="N40" s="78"/>
      <c r="O40" s="65">
        <v>250786</v>
      </c>
      <c r="P40" s="67">
        <v>269566</v>
      </c>
      <c r="Q40" s="66">
        <v>6186</v>
      </c>
      <c r="R40" s="66">
        <v>1141143</v>
      </c>
      <c r="S40" s="79"/>
      <c r="T40" s="80">
        <v>275</v>
      </c>
      <c r="U40" s="66">
        <v>1387</v>
      </c>
      <c r="V40" s="66">
        <v>111837</v>
      </c>
      <c r="W40" s="66">
        <v>492701</v>
      </c>
      <c r="X40" s="66">
        <v>13697</v>
      </c>
      <c r="Y40" s="66">
        <v>76161</v>
      </c>
      <c r="Z40" s="66">
        <v>971625</v>
      </c>
      <c r="AA40" s="66"/>
      <c r="AB40" s="65">
        <v>93759</v>
      </c>
      <c r="AC40" s="67">
        <v>6</v>
      </c>
      <c r="AD40" s="67">
        <v>55</v>
      </c>
      <c r="AE40" s="67">
        <v>0</v>
      </c>
      <c r="AF40" s="67">
        <v>0</v>
      </c>
      <c r="AG40" s="78"/>
      <c r="AH40" s="67">
        <v>0</v>
      </c>
      <c r="AI40" s="66">
        <v>0</v>
      </c>
      <c r="AJ40" s="67">
        <v>9472705</v>
      </c>
      <c r="AK40" s="76">
        <v>6901028</v>
      </c>
      <c r="AL40" s="78">
        <v>4969780</v>
      </c>
      <c r="AM40" s="73">
        <v>4217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9473</v>
      </c>
      <c r="I41" s="83"/>
      <c r="J41" s="85">
        <v>1061482</v>
      </c>
      <c r="K41" s="83"/>
      <c r="L41" s="85"/>
      <c r="M41" s="84">
        <v>14226</v>
      </c>
      <c r="N41" s="84">
        <v>2913</v>
      </c>
      <c r="O41" s="83"/>
      <c r="P41" s="85"/>
      <c r="Q41" s="84"/>
      <c r="R41" s="84"/>
      <c r="S41" s="86">
        <v>1416895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42849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241237</v>
      </c>
      <c r="K42" s="95">
        <v>48.3</v>
      </c>
      <c r="L42" s="67"/>
      <c r="M42" s="66">
        <v>338</v>
      </c>
      <c r="N42" s="66">
        <v>6</v>
      </c>
      <c r="O42" s="65"/>
      <c r="P42" s="67"/>
      <c r="Q42" s="66"/>
      <c r="R42" s="66"/>
      <c r="S42" s="105">
        <v>83.8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14211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508639</v>
      </c>
      <c r="H43" s="75">
        <v>2078</v>
      </c>
      <c r="I43" s="65">
        <v>499504</v>
      </c>
      <c r="J43" s="76" t="s">
        <v>0</v>
      </c>
      <c r="K43" s="77"/>
      <c r="L43" s="67">
        <v>495047</v>
      </c>
      <c r="M43" s="78" t="s">
        <v>0</v>
      </c>
      <c r="N43" s="78"/>
      <c r="O43" s="65">
        <v>80988</v>
      </c>
      <c r="P43" s="67">
        <v>27389</v>
      </c>
      <c r="Q43" s="66">
        <v>7678</v>
      </c>
      <c r="R43" s="66">
        <v>383449</v>
      </c>
      <c r="S43" s="79"/>
      <c r="T43" s="80">
        <v>22</v>
      </c>
      <c r="U43" s="66">
        <v>484</v>
      </c>
      <c r="V43" s="66">
        <v>47253</v>
      </c>
      <c r="W43" s="66">
        <v>193478</v>
      </c>
      <c r="X43" s="66">
        <v>3119</v>
      </c>
      <c r="Y43" s="66">
        <v>14394</v>
      </c>
      <c r="Z43" s="66">
        <v>240754</v>
      </c>
      <c r="AA43" s="66"/>
      <c r="AB43" s="65">
        <v>50356</v>
      </c>
      <c r="AC43" s="67">
        <v>0</v>
      </c>
      <c r="AD43" s="67">
        <v>0</v>
      </c>
      <c r="AE43" s="67">
        <v>0</v>
      </c>
      <c r="AF43" s="67">
        <v>0</v>
      </c>
      <c r="AG43" s="78" t="s">
        <v>0</v>
      </c>
      <c r="AH43" s="67">
        <v>0</v>
      </c>
      <c r="AI43" s="66">
        <v>0</v>
      </c>
      <c r="AJ43" s="67">
        <v>2920216</v>
      </c>
      <c r="AK43" s="76">
        <v>2212359</v>
      </c>
      <c r="AL43" s="78">
        <v>1683758</v>
      </c>
      <c r="AM43" s="73">
        <v>1014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7057</v>
      </c>
      <c r="I44" s="83"/>
      <c r="J44" s="85">
        <v>258267</v>
      </c>
      <c r="K44" s="83"/>
      <c r="L44" s="85" t="s">
        <v>0</v>
      </c>
      <c r="M44" s="84">
        <v>3063</v>
      </c>
      <c r="N44" s="84">
        <v>1394</v>
      </c>
      <c r="O44" s="83"/>
      <c r="P44" s="85"/>
      <c r="Q44" s="84"/>
      <c r="R44" s="84"/>
      <c r="S44" s="86">
        <v>418516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12005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/>
      <c r="H54" s="66">
        <f>SUM(H9,H12,H15,H18,H21,H24,H27,H30,H33,H36,H39,H42)</f>
        <v>101</v>
      </c>
      <c r="I54" s="65"/>
      <c r="J54" s="67">
        <f>SUM(J9,J12,J15,J18,J21,J24,J27,J30,J33,J36,J39,J42)</f>
        <v>6984135</v>
      </c>
      <c r="K54" s="95">
        <f>J54/I55*100</f>
        <v>49.71314065023446</v>
      </c>
      <c r="L54" s="67"/>
      <c r="M54" s="66">
        <f>SUM(M9,M12,M15,M18,M21,M24,M27,M30,M33,M36,M39,M42)</f>
        <v>9134</v>
      </c>
      <c r="N54" s="66">
        <f>SUM(N9,N12,N15,N18,N21,N24,N27,N30,N33,N36,N39,N42)</f>
        <v>58</v>
      </c>
      <c r="O54" s="65"/>
      <c r="P54" s="67"/>
      <c r="Q54" s="66"/>
      <c r="R54" s="66"/>
      <c r="S54" s="105">
        <f>S56/I55*100</f>
        <v>84.49859778767987</v>
      </c>
      <c r="T54" s="8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f>SUM(AG9,AG12,AG15,AG18,AG21,AG24,AG27,AG30,AG33,AG36,AG39,AG42)</f>
        <v>776432</v>
      </c>
      <c r="AH54" s="67"/>
      <c r="AI54" s="66"/>
      <c r="AJ54" s="67"/>
      <c r="AK54" s="67"/>
      <c r="AL54" s="66"/>
      <c r="AM54" s="73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14521569</v>
      </c>
      <c r="H55" s="75">
        <f>SUM(H10,H13,H16,H19,H22,H25,H28,H31,H34,H37,H40,H43)</f>
        <v>199643</v>
      </c>
      <c r="I55" s="65">
        <f>SUM(I10,I13,I16,I19,I22,I25,I28,I31,I34,I37,I40,I43)</f>
        <v>14048871</v>
      </c>
      <c r="J55" s="76"/>
      <c r="K55" s="77"/>
      <c r="L55" s="67">
        <f>SUM(L10,L13,L16,L19,L22,L25,L28,L31,L34,L37,L40,L43)</f>
        <v>13945565</v>
      </c>
      <c r="M55" s="78"/>
      <c r="N55" s="78"/>
      <c r="O55" s="65">
        <f>SUM(O10,O13,O16,O19,O22,O25,O28,O31,O34,O37,O40,O43)</f>
        <v>2177771</v>
      </c>
      <c r="P55" s="67">
        <f>SUM(P10,P13,P16,P19,P22,P25,P28,P31,P34,P37,P40,P43)</f>
        <v>1274479</v>
      </c>
      <c r="Q55" s="66">
        <f>SUM(Q10,Q13,Q16,Q19,Q22,Q25,Q28,Q31,Q34,Q37,Q40,Q43)</f>
        <v>517402</v>
      </c>
      <c r="R55" s="66">
        <f>SUM(R10,R13,R16,R19,R22,R25,R28,R31,R34,R37,R40,R43)</f>
        <v>10079218</v>
      </c>
      <c r="S55" s="79"/>
      <c r="T55" s="80">
        <f aca="true" t="shared" si="0" ref="T55:AF55">SUM(T10,T13,T16,T19,T22,T25,T28,T31,T34,T37,T40,T43)</f>
        <v>8373</v>
      </c>
      <c r="U55" s="66">
        <f t="shared" si="0"/>
        <v>37830</v>
      </c>
      <c r="V55" s="66">
        <f t="shared" si="0"/>
        <v>1463668</v>
      </c>
      <c r="W55" s="66">
        <f t="shared" si="0"/>
        <v>5474269</v>
      </c>
      <c r="X55" s="66">
        <f t="shared" si="0"/>
        <v>73505</v>
      </c>
      <c r="Y55" s="66">
        <f t="shared" si="0"/>
        <v>461723</v>
      </c>
      <c r="Z55" s="66">
        <f t="shared" si="0"/>
        <v>6529508</v>
      </c>
      <c r="AA55" s="66">
        <f t="shared" si="0"/>
        <v>0</v>
      </c>
      <c r="AB55" s="65">
        <f t="shared" si="0"/>
        <v>1657482</v>
      </c>
      <c r="AC55" s="67">
        <f t="shared" si="0"/>
        <v>149</v>
      </c>
      <c r="AD55" s="66">
        <f t="shared" si="0"/>
        <v>399</v>
      </c>
      <c r="AE55" s="66">
        <f t="shared" si="0"/>
        <v>14</v>
      </c>
      <c r="AF55" s="65">
        <f t="shared" si="0"/>
        <v>154</v>
      </c>
      <c r="AG55" s="78"/>
      <c r="AH55" s="67">
        <f aca="true" t="shared" si="1" ref="AH55:AM55">SUM(AH10,AH13,AH16,AH19,AH22,AH25,AH28,AH31,AH34,AH37,AH40,AH43)</f>
        <v>18</v>
      </c>
      <c r="AI55" s="66">
        <f t="shared" si="1"/>
        <v>1</v>
      </c>
      <c r="AJ55" s="67">
        <f t="shared" si="1"/>
        <v>82555907</v>
      </c>
      <c r="AK55" s="76">
        <f t="shared" si="1"/>
        <v>64856581</v>
      </c>
      <c r="AL55" s="78">
        <f t="shared" si="1"/>
        <v>48237953</v>
      </c>
      <c r="AM55" s="73">
        <f t="shared" si="1"/>
        <v>28634</v>
      </c>
    </row>
    <row r="56" spans="1:39" ht="14.25" thickBot="1">
      <c r="A56" s="96"/>
      <c r="B56" s="97"/>
      <c r="C56" s="97"/>
      <c r="D56" s="97"/>
      <c r="E56" s="97"/>
      <c r="F56" s="97"/>
      <c r="G56" s="98"/>
      <c r="H56" s="99">
        <f>SUM(H11,H14,H17,H20,H23,H26,H29,H32,H35,H38,H41,H44)</f>
        <v>272953</v>
      </c>
      <c r="I56" s="98"/>
      <c r="J56" s="100">
        <f>SUM(J11,J14,J17,J20,J23,J26,J29,J32,J35,J38,J41,J44)</f>
        <v>7064736</v>
      </c>
      <c r="K56" s="98"/>
      <c r="L56" s="100"/>
      <c r="M56" s="99">
        <f>SUM(M11,M14,M17,M20,M23,M26,M29,M32,M35,M38,M41,M44)</f>
        <v>91411</v>
      </c>
      <c r="N56" s="99">
        <f>SUM(N11,N14,N17,N20,N23,N26,N29,N32,N35,N38,N41,N44)</f>
        <v>11896</v>
      </c>
      <c r="O56" s="98"/>
      <c r="P56" s="100"/>
      <c r="Q56" s="99"/>
      <c r="R56" s="99"/>
      <c r="S56" s="101">
        <f>SUM(S11,S14,S17,S20,S23,S26,S29,S32,S35,S38,S41,S44)</f>
        <v>11871099</v>
      </c>
      <c r="T56" s="102"/>
      <c r="U56" s="99"/>
      <c r="V56" s="99"/>
      <c r="W56" s="99"/>
      <c r="X56" s="99"/>
      <c r="Y56" s="99"/>
      <c r="Z56" s="99"/>
      <c r="AA56" s="99"/>
      <c r="AB56" s="98"/>
      <c r="AC56" s="100"/>
      <c r="AD56" s="99"/>
      <c r="AE56" s="99"/>
      <c r="AF56" s="98"/>
      <c r="AG56" s="100">
        <f>SUM(AG11,AG14,AG17,AG20,AG23,AG26,AG29,AG32,AG35,AG38,AG41,AG44)</f>
        <v>540665</v>
      </c>
      <c r="AH56" s="100"/>
      <c r="AI56" s="99"/>
      <c r="AJ56" s="100"/>
      <c r="AK56" s="100"/>
      <c r="AL56" s="99"/>
      <c r="AM56" s="103"/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shiraishi-tomoaki</dc:creator>
  <cp:keywords/>
  <dc:description/>
  <cp:lastModifiedBy>User</cp:lastModifiedBy>
  <cp:lastPrinted>2014-01-16T04:19:58Z</cp:lastPrinted>
  <dcterms:created xsi:type="dcterms:W3CDTF">2011-04-25T09:23:07Z</dcterms:created>
  <dcterms:modified xsi:type="dcterms:W3CDTF">2014-01-16T04:20:26Z</dcterms:modified>
  <cp:category/>
  <cp:version/>
  <cp:contentType/>
  <cp:contentStatus/>
</cp:coreProperties>
</file>