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00" windowHeight="2670" tabRatio="906" activeTab="0"/>
  </bookViews>
  <sheets>
    <sheet name="6-1麻しん_保健所別推移" sheetId="1" r:id="rId1"/>
    <sheet name="6-2麻しん_年齢別,保健所別" sheetId="2" r:id="rId2"/>
    <sheet name="6-3麻しん_年齢区分別推移" sheetId="3" r:id="rId3"/>
    <sheet name="6-4麻しん_年齢区分別患者情報" sheetId="4" r:id="rId4"/>
  </sheets>
  <definedNames/>
  <calcPr fullCalcOnLoad="1"/>
</workbook>
</file>

<file path=xl/sharedStrings.xml><?xml version="1.0" encoding="utf-8"?>
<sst xmlns="http://schemas.openxmlformats.org/spreadsheetml/2006/main" count="131" uniqueCount="105">
  <si>
    <t>週</t>
  </si>
  <si>
    <t>四国中央</t>
  </si>
  <si>
    <t>西条</t>
  </si>
  <si>
    <t>今治</t>
  </si>
  <si>
    <t>松山市</t>
  </si>
  <si>
    <t>松山</t>
  </si>
  <si>
    <t>八幡浜</t>
  </si>
  <si>
    <t>宇和島</t>
  </si>
  <si>
    <t>愛媛県</t>
  </si>
  <si>
    <t>愛媛県</t>
  </si>
  <si>
    <t>四国中央</t>
  </si>
  <si>
    <t>西条</t>
  </si>
  <si>
    <t>今治</t>
  </si>
  <si>
    <t>松山市</t>
  </si>
  <si>
    <t>松山</t>
  </si>
  <si>
    <t>八幡浜</t>
  </si>
  <si>
    <t>宇和島</t>
  </si>
  <si>
    <t>その他</t>
  </si>
  <si>
    <t>予防接種歴</t>
  </si>
  <si>
    <t>有</t>
  </si>
  <si>
    <t>不明</t>
  </si>
  <si>
    <t>性別</t>
  </si>
  <si>
    <t>治療状況</t>
  </si>
  <si>
    <t>身近に同様な疾患を有する者</t>
  </si>
  <si>
    <t>男</t>
  </si>
  <si>
    <t>女</t>
  </si>
  <si>
    <t>外来</t>
  </si>
  <si>
    <t>入院</t>
  </si>
  <si>
    <t>職場</t>
  </si>
  <si>
    <t>家族</t>
  </si>
  <si>
    <t>友人</t>
  </si>
  <si>
    <t>月</t>
  </si>
  <si>
    <t>無</t>
  </si>
  <si>
    <t>既往歴</t>
  </si>
  <si>
    <t>計</t>
  </si>
  <si>
    <t>|</t>
  </si>
  <si>
    <t>15</t>
  </si>
  <si>
    <t>20</t>
  </si>
  <si>
    <t>30</t>
  </si>
  <si>
    <t>40</t>
  </si>
  <si>
    <t>50</t>
  </si>
  <si>
    <t>60</t>
  </si>
  <si>
    <t>5</t>
  </si>
  <si>
    <t>11</t>
  </si>
  <si>
    <t>6</t>
  </si>
  <si>
    <t>ヶ月</t>
  </si>
  <si>
    <t>10</t>
  </si>
  <si>
    <t>14</t>
  </si>
  <si>
    <t>19</t>
  </si>
  <si>
    <t>29</t>
  </si>
  <si>
    <t>39</t>
  </si>
  <si>
    <t>49</t>
  </si>
  <si>
    <t>59</t>
  </si>
  <si>
    <t>69</t>
  </si>
  <si>
    <t>&lt;参考&gt;　愛媛県感染症発生
動向調査事業による報告数</t>
  </si>
  <si>
    <t>1）麻しんの定点数（小児科定点）： 37</t>
  </si>
  <si>
    <t>2）成人麻しんの定点数（基幹定点）： 6</t>
  </si>
  <si>
    <t>愛媛県麻しん（はしか）全数把握調査　報告数</t>
  </si>
  <si>
    <t>学校・保育園等</t>
  </si>
  <si>
    <r>
      <t>0-5</t>
    </r>
    <r>
      <rPr>
        <sz val="9"/>
        <rFont val="ＭＳ Ｐゴシック"/>
        <family val="3"/>
      </rPr>
      <t>ヶ月</t>
    </r>
  </si>
  <si>
    <r>
      <t>6-11</t>
    </r>
    <r>
      <rPr>
        <sz val="9"/>
        <rFont val="ＭＳ Ｐゴシック"/>
        <family val="3"/>
      </rPr>
      <t>ヶ月</t>
    </r>
  </si>
  <si>
    <r>
      <t>70</t>
    </r>
    <r>
      <rPr>
        <sz val="9"/>
        <rFont val="ＭＳ Ｐ明朝"/>
        <family val="1"/>
      </rPr>
      <t>歳以上</t>
    </r>
  </si>
  <si>
    <t>愛媛県 麻しん（はしか）全数把握調査　報告数</t>
  </si>
  <si>
    <t>10-14</t>
  </si>
  <si>
    <t>15-19</t>
  </si>
  <si>
    <t>20-29</t>
  </si>
  <si>
    <t>30-39</t>
  </si>
  <si>
    <t>40-49</t>
  </si>
  <si>
    <t>50-59</t>
  </si>
  <si>
    <t>60-69</t>
  </si>
  <si>
    <r>
      <t>麻しん</t>
    </r>
    <r>
      <rPr>
        <vertAlign val="superscript"/>
        <sz val="9"/>
        <rFont val="ＭＳ 明朝"/>
        <family val="1"/>
      </rPr>
      <t>1）</t>
    </r>
  </si>
  <si>
    <r>
      <t>成人麻しん</t>
    </r>
    <r>
      <rPr>
        <vertAlign val="superscript"/>
        <sz val="9"/>
        <rFont val="ＭＳ 明朝"/>
        <family val="1"/>
      </rPr>
      <t>2）</t>
    </r>
  </si>
  <si>
    <r>
      <t>0</t>
    </r>
    <r>
      <rPr>
        <sz val="9"/>
        <rFont val="ＭＳ Ｐゴシック"/>
        <family val="3"/>
      </rPr>
      <t>－</t>
    </r>
    <r>
      <rPr>
        <sz val="9"/>
        <rFont val="Century"/>
        <family val="1"/>
      </rPr>
      <t>4</t>
    </r>
  </si>
  <si>
    <r>
      <t>5</t>
    </r>
    <r>
      <rPr>
        <sz val="9"/>
        <rFont val="ＭＳ Ｐゴシック"/>
        <family val="3"/>
      </rPr>
      <t>－</t>
    </r>
    <r>
      <rPr>
        <sz val="9"/>
        <rFont val="Century"/>
        <family val="1"/>
      </rPr>
      <t>9</t>
    </r>
  </si>
  <si>
    <r>
      <t>10</t>
    </r>
    <r>
      <rPr>
        <sz val="9"/>
        <rFont val="ＭＳ Ｐゴシック"/>
        <family val="3"/>
      </rPr>
      <t>－</t>
    </r>
    <r>
      <rPr>
        <sz val="9"/>
        <rFont val="Century"/>
        <family val="1"/>
      </rPr>
      <t>14</t>
    </r>
  </si>
  <si>
    <r>
      <t>15</t>
    </r>
    <r>
      <rPr>
        <sz val="9"/>
        <rFont val="ＭＳ Ｐゴシック"/>
        <family val="3"/>
      </rPr>
      <t>－</t>
    </r>
    <r>
      <rPr>
        <sz val="9"/>
        <rFont val="Century"/>
        <family val="1"/>
      </rPr>
      <t>19</t>
    </r>
  </si>
  <si>
    <r>
      <t>1</t>
    </r>
    <r>
      <rPr>
        <sz val="9"/>
        <rFont val="ＭＳ 明朝"/>
        <family val="1"/>
      </rPr>
      <t>歳</t>
    </r>
  </si>
  <si>
    <r>
      <t>2</t>
    </r>
    <r>
      <rPr>
        <sz val="9"/>
        <rFont val="ＭＳ 明朝"/>
        <family val="1"/>
      </rPr>
      <t>歳</t>
    </r>
  </si>
  <si>
    <r>
      <t>3</t>
    </r>
    <r>
      <rPr>
        <sz val="9"/>
        <rFont val="ＭＳ 明朝"/>
        <family val="1"/>
      </rPr>
      <t>歳</t>
    </r>
  </si>
  <si>
    <r>
      <t>4</t>
    </r>
    <r>
      <rPr>
        <sz val="9"/>
        <rFont val="ＭＳ 明朝"/>
        <family val="1"/>
      </rPr>
      <t>歳</t>
    </r>
  </si>
  <si>
    <r>
      <t>5</t>
    </r>
    <r>
      <rPr>
        <sz val="9"/>
        <rFont val="ＭＳ 明朝"/>
        <family val="1"/>
      </rPr>
      <t>歳</t>
    </r>
  </si>
  <si>
    <r>
      <t>6</t>
    </r>
    <r>
      <rPr>
        <sz val="9"/>
        <rFont val="ＭＳ 明朝"/>
        <family val="1"/>
      </rPr>
      <t>歳</t>
    </r>
  </si>
  <si>
    <r>
      <t>7</t>
    </r>
    <r>
      <rPr>
        <sz val="9"/>
        <rFont val="ＭＳ 明朝"/>
        <family val="1"/>
      </rPr>
      <t>歳</t>
    </r>
  </si>
  <si>
    <r>
      <t>8</t>
    </r>
    <r>
      <rPr>
        <sz val="9"/>
        <rFont val="ＭＳ 明朝"/>
        <family val="1"/>
      </rPr>
      <t>歳</t>
    </r>
  </si>
  <si>
    <r>
      <t>9</t>
    </r>
    <r>
      <rPr>
        <sz val="9"/>
        <rFont val="ＭＳ 明朝"/>
        <family val="1"/>
      </rPr>
      <t>歳</t>
    </r>
  </si>
  <si>
    <t>0</t>
  </si>
  <si>
    <r>
      <t>20</t>
    </r>
    <r>
      <rPr>
        <sz val="9"/>
        <rFont val="ＭＳ 明朝"/>
        <family val="1"/>
      </rPr>
      <t>歳代</t>
    </r>
  </si>
  <si>
    <r>
      <t>30</t>
    </r>
    <r>
      <rPr>
        <sz val="9"/>
        <rFont val="ＭＳ 明朝"/>
        <family val="1"/>
      </rPr>
      <t>歳代</t>
    </r>
  </si>
  <si>
    <r>
      <t>40</t>
    </r>
    <r>
      <rPr>
        <sz val="9"/>
        <rFont val="ＭＳ 明朝"/>
        <family val="1"/>
      </rPr>
      <t>歳代</t>
    </r>
  </si>
  <si>
    <r>
      <t>50</t>
    </r>
    <r>
      <rPr>
        <sz val="9"/>
        <rFont val="ＭＳ 明朝"/>
        <family val="1"/>
      </rPr>
      <t>歳以上</t>
    </r>
  </si>
  <si>
    <r>
      <t>1</t>
    </r>
    <r>
      <rPr>
        <sz val="8"/>
        <rFont val="ＭＳ 明朝"/>
        <family val="1"/>
      </rPr>
      <t>歳</t>
    </r>
  </si>
  <si>
    <r>
      <t>2</t>
    </r>
    <r>
      <rPr>
        <sz val="8"/>
        <rFont val="ＭＳ 明朝"/>
        <family val="1"/>
      </rPr>
      <t>歳</t>
    </r>
  </si>
  <si>
    <r>
      <t>3</t>
    </r>
    <r>
      <rPr>
        <sz val="8"/>
        <rFont val="ＭＳ 明朝"/>
        <family val="1"/>
      </rPr>
      <t>歳</t>
    </r>
  </si>
  <si>
    <r>
      <t>4</t>
    </r>
    <r>
      <rPr>
        <sz val="8"/>
        <rFont val="ＭＳ 明朝"/>
        <family val="1"/>
      </rPr>
      <t>歳</t>
    </r>
  </si>
  <si>
    <r>
      <t>5</t>
    </r>
    <r>
      <rPr>
        <sz val="8"/>
        <rFont val="ＭＳ 明朝"/>
        <family val="1"/>
      </rPr>
      <t>歳</t>
    </r>
  </si>
  <si>
    <r>
      <t>6</t>
    </r>
    <r>
      <rPr>
        <sz val="8"/>
        <rFont val="ＭＳ 明朝"/>
        <family val="1"/>
      </rPr>
      <t>歳</t>
    </r>
  </si>
  <si>
    <r>
      <t>7</t>
    </r>
    <r>
      <rPr>
        <sz val="8"/>
        <rFont val="ＭＳ 明朝"/>
        <family val="1"/>
      </rPr>
      <t>歳</t>
    </r>
  </si>
  <si>
    <r>
      <t>8</t>
    </r>
    <r>
      <rPr>
        <sz val="8"/>
        <rFont val="ＭＳ 明朝"/>
        <family val="1"/>
      </rPr>
      <t>歳</t>
    </r>
  </si>
  <si>
    <r>
      <t>9</t>
    </r>
    <r>
      <rPr>
        <sz val="8"/>
        <rFont val="ＭＳ 明朝"/>
        <family val="1"/>
      </rPr>
      <t>歳</t>
    </r>
  </si>
  <si>
    <r>
      <t xml:space="preserve">70
</t>
    </r>
    <r>
      <rPr>
        <sz val="8"/>
        <rFont val="ＭＳ 明朝"/>
        <family val="1"/>
      </rPr>
      <t>歳
以
上</t>
    </r>
  </si>
  <si>
    <t>記載
なし</t>
  </si>
  <si>
    <t>表6-1　麻しん患者報告数推移－保健所別</t>
  </si>
  <si>
    <t>表6-4 麻しん患者情報－年齢区分別</t>
  </si>
  <si>
    <t>表6－3　麻しん患者報告数推移-年齢区分別</t>
  </si>
  <si>
    <t>表6-2　麻しん患者報告数-年齢区分別、保健所別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</si>
</sst>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[$-411]g/&quot;標&quot;&quot;準&quot;"/>
    <numFmt numFmtId="190" formatCode="0_ "/>
    <numFmt numFmtId="191" formatCode="mmm\-yyyy"/>
    <numFmt numFmtId="192" formatCode="m/d"/>
    <numFmt numFmtId="193" formatCode=".0"/>
    <numFmt numFmtId="194" formatCode="[&lt;=999]000;[&lt;=9999]000\-00;000\-0000"/>
    <numFmt numFmtId="195" formatCode="[$€-2]\ #,##0.00_);[Red]\([$€-2]\ #,##0.00\)"/>
    <numFmt numFmtId="196" formatCode="0.0%"/>
    <numFmt numFmtId="197" formatCode="0.0_);[Red]\(0.0\)"/>
    <numFmt numFmtId="198" formatCode="0_);[Red]\(0\)"/>
    <numFmt numFmtId="199" formatCode="yyyy/m/d;@"/>
    <numFmt numFmtId="200" formatCode="0.00_ "/>
    <numFmt numFmtId="201" formatCode="#,##0.00_ "/>
  </numFmts>
  <fonts count="16">
    <font>
      <sz val="11"/>
      <name val="ＭＳ Ｐゴシック"/>
      <family val="3"/>
    </font>
    <font>
      <sz val="10.5"/>
      <color indexed="8"/>
      <name val="Times New Roman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Century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Century"/>
      <family val="1"/>
    </font>
    <font>
      <vertAlign val="superscript"/>
      <sz val="9"/>
      <name val="ＭＳ 明朝"/>
      <family val="1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90" fontId="9" fillId="0" borderId="1" xfId="0" applyNumberFormat="1" applyFont="1" applyBorder="1" applyAlignment="1">
      <alignment vertical="center"/>
    </xf>
    <xf numFmtId="190" fontId="9" fillId="0" borderId="2" xfId="0" applyNumberFormat="1" applyFont="1" applyBorder="1" applyAlignment="1">
      <alignment vertical="center"/>
    </xf>
    <xf numFmtId="190" fontId="9" fillId="0" borderId="3" xfId="0" applyNumberFormat="1" applyFont="1" applyBorder="1" applyAlignment="1">
      <alignment vertical="center"/>
    </xf>
    <xf numFmtId="190" fontId="9" fillId="0" borderId="4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190" fontId="9" fillId="0" borderId="6" xfId="0" applyNumberFormat="1" applyFont="1" applyBorder="1" applyAlignment="1">
      <alignment vertical="center"/>
    </xf>
    <xf numFmtId="190" fontId="9" fillId="0" borderId="7" xfId="0" applyNumberFormat="1" applyFont="1" applyBorder="1" applyAlignment="1">
      <alignment vertical="center"/>
    </xf>
    <xf numFmtId="190" fontId="9" fillId="0" borderId="8" xfId="0" applyNumberFormat="1" applyFont="1" applyBorder="1" applyAlignment="1">
      <alignment vertical="center"/>
    </xf>
    <xf numFmtId="190" fontId="9" fillId="0" borderId="9" xfId="0" applyNumberFormat="1" applyFont="1" applyBorder="1" applyAlignment="1">
      <alignment vertical="center"/>
    </xf>
    <xf numFmtId="190" fontId="9" fillId="0" borderId="10" xfId="0" applyNumberFormat="1" applyFont="1" applyBorder="1" applyAlignment="1">
      <alignment vertical="center"/>
    </xf>
    <xf numFmtId="190" fontId="9" fillId="0" borderId="11" xfId="0" applyNumberFormat="1" applyFont="1" applyBorder="1" applyAlignment="1">
      <alignment vertical="center"/>
    </xf>
    <xf numFmtId="190" fontId="9" fillId="0" borderId="12" xfId="0" applyNumberFormat="1" applyFont="1" applyBorder="1" applyAlignment="1">
      <alignment vertical="center"/>
    </xf>
    <xf numFmtId="190" fontId="9" fillId="0" borderId="5" xfId="0" applyNumberFormat="1" applyFont="1" applyBorder="1" applyAlignment="1">
      <alignment vertical="center"/>
    </xf>
    <xf numFmtId="190" fontId="9" fillId="0" borderId="13" xfId="0" applyNumberFormat="1" applyFont="1" applyBorder="1" applyAlignment="1">
      <alignment vertical="center"/>
    </xf>
    <xf numFmtId="190" fontId="9" fillId="0" borderId="14" xfId="0" applyNumberFormat="1" applyFont="1" applyBorder="1" applyAlignment="1">
      <alignment vertical="center"/>
    </xf>
    <xf numFmtId="190" fontId="9" fillId="0" borderId="15" xfId="0" applyNumberFormat="1" applyFont="1" applyBorder="1" applyAlignment="1">
      <alignment vertical="center"/>
    </xf>
    <xf numFmtId="190" fontId="9" fillId="0" borderId="16" xfId="0" applyNumberFormat="1" applyFont="1" applyBorder="1" applyAlignment="1">
      <alignment vertical="center"/>
    </xf>
    <xf numFmtId="190" fontId="9" fillId="0" borderId="17" xfId="0" applyNumberFormat="1" applyFont="1" applyBorder="1" applyAlignment="1">
      <alignment vertical="center"/>
    </xf>
    <xf numFmtId="190" fontId="9" fillId="0" borderId="18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90" fontId="13" fillId="0" borderId="11" xfId="0" applyNumberFormat="1" applyFont="1" applyBorder="1" applyAlignment="1">
      <alignment vertical="center"/>
    </xf>
    <xf numFmtId="190" fontId="13" fillId="0" borderId="19" xfId="0" applyNumberFormat="1" applyFont="1" applyBorder="1" applyAlignment="1">
      <alignment vertical="center"/>
    </xf>
    <xf numFmtId="190" fontId="13" fillId="0" borderId="5" xfId="0" applyNumberFormat="1" applyFont="1" applyBorder="1" applyAlignment="1">
      <alignment vertical="center"/>
    </xf>
    <xf numFmtId="190" fontId="13" fillId="0" borderId="20" xfId="0" applyNumberFormat="1" applyFont="1" applyBorder="1" applyAlignment="1">
      <alignment vertical="center"/>
    </xf>
    <xf numFmtId="190" fontId="13" fillId="0" borderId="21" xfId="0" applyNumberFormat="1" applyFont="1" applyBorder="1" applyAlignment="1">
      <alignment vertical="center"/>
    </xf>
    <xf numFmtId="190" fontId="13" fillId="0" borderId="22" xfId="0" applyNumberFormat="1" applyFont="1" applyBorder="1" applyAlignment="1">
      <alignment vertical="center"/>
    </xf>
    <xf numFmtId="190" fontId="13" fillId="0" borderId="23" xfId="0" applyNumberFormat="1" applyFont="1" applyBorder="1" applyAlignment="1">
      <alignment vertical="center"/>
    </xf>
    <xf numFmtId="190" fontId="13" fillId="0" borderId="24" xfId="0" applyNumberFormat="1" applyFont="1" applyBorder="1" applyAlignment="1">
      <alignment vertical="center"/>
    </xf>
    <xf numFmtId="190" fontId="13" fillId="0" borderId="25" xfId="0" applyNumberFormat="1" applyFont="1" applyBorder="1" applyAlignment="1">
      <alignment vertical="center"/>
    </xf>
    <xf numFmtId="190" fontId="13" fillId="0" borderId="26" xfId="0" applyNumberFormat="1" applyFont="1" applyBorder="1" applyAlignment="1">
      <alignment vertical="center"/>
    </xf>
    <xf numFmtId="190" fontId="13" fillId="0" borderId="27" xfId="0" applyNumberFormat="1" applyFont="1" applyBorder="1" applyAlignment="1">
      <alignment vertical="center"/>
    </xf>
    <xf numFmtId="190" fontId="13" fillId="0" borderId="28" xfId="0" applyNumberFormat="1" applyFont="1" applyBorder="1" applyAlignment="1">
      <alignment vertical="center"/>
    </xf>
    <xf numFmtId="190" fontId="13" fillId="0" borderId="29" xfId="0" applyNumberFormat="1" applyFont="1" applyBorder="1" applyAlignment="1">
      <alignment vertical="center"/>
    </xf>
    <xf numFmtId="190" fontId="13" fillId="0" borderId="30" xfId="0" applyNumberFormat="1" applyFont="1" applyBorder="1" applyAlignment="1">
      <alignment vertical="center"/>
    </xf>
    <xf numFmtId="190" fontId="13" fillId="0" borderId="31" xfId="0" applyNumberFormat="1" applyFont="1" applyBorder="1" applyAlignment="1">
      <alignment vertical="center"/>
    </xf>
    <xf numFmtId="190" fontId="13" fillId="0" borderId="23" xfId="0" applyNumberFormat="1" applyFont="1" applyFill="1" applyBorder="1" applyAlignment="1" applyProtection="1">
      <alignment vertical="center"/>
      <protection locked="0"/>
    </xf>
    <xf numFmtId="190" fontId="13" fillId="0" borderId="24" xfId="0" applyNumberFormat="1" applyFont="1" applyFill="1" applyBorder="1" applyAlignment="1" applyProtection="1">
      <alignment vertical="center"/>
      <protection locked="0"/>
    </xf>
    <xf numFmtId="190" fontId="13" fillId="0" borderId="25" xfId="0" applyNumberFormat="1" applyFont="1" applyFill="1" applyBorder="1" applyAlignment="1" applyProtection="1">
      <alignment vertical="center"/>
      <protection locked="0"/>
    </xf>
    <xf numFmtId="190" fontId="13" fillId="0" borderId="1" xfId="0" applyNumberFormat="1" applyFont="1" applyBorder="1" applyAlignment="1">
      <alignment vertical="center"/>
    </xf>
    <xf numFmtId="190" fontId="13" fillId="0" borderId="2" xfId="0" applyNumberFormat="1" applyFont="1" applyBorder="1" applyAlignment="1">
      <alignment vertical="center"/>
    </xf>
    <xf numFmtId="0" fontId="12" fillId="0" borderId="32" xfId="0" applyFont="1" applyBorder="1" applyAlignment="1">
      <alignment horizontal="center" vertical="center" wrapText="1"/>
    </xf>
    <xf numFmtId="190" fontId="13" fillId="0" borderId="17" xfId="0" applyNumberFormat="1" applyFont="1" applyBorder="1" applyAlignment="1">
      <alignment vertical="center"/>
    </xf>
    <xf numFmtId="190" fontId="13" fillId="0" borderId="2" xfId="0" applyNumberFormat="1" applyFont="1" applyBorder="1" applyAlignment="1">
      <alignment vertical="center"/>
    </xf>
    <xf numFmtId="190" fontId="13" fillId="0" borderId="1" xfId="0" applyNumberFormat="1" applyFont="1" applyBorder="1" applyAlignment="1">
      <alignment vertical="center"/>
    </xf>
    <xf numFmtId="190" fontId="13" fillId="0" borderId="33" xfId="0" applyNumberFormat="1" applyFont="1" applyBorder="1" applyAlignment="1">
      <alignment vertical="center"/>
    </xf>
    <xf numFmtId="190" fontId="13" fillId="0" borderId="3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90" fontId="13" fillId="0" borderId="12" xfId="0" applyNumberFormat="1" applyFont="1" applyBorder="1" applyAlignment="1">
      <alignment vertical="center"/>
    </xf>
    <xf numFmtId="190" fontId="13" fillId="0" borderId="35" xfId="0" applyNumberFormat="1" applyFont="1" applyBorder="1" applyAlignment="1">
      <alignment vertical="center"/>
    </xf>
    <xf numFmtId="190" fontId="13" fillId="0" borderId="36" xfId="0" applyNumberFormat="1" applyFont="1" applyBorder="1" applyAlignment="1">
      <alignment vertical="center"/>
    </xf>
    <xf numFmtId="190" fontId="13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190" fontId="13" fillId="0" borderId="0" xfId="0" applyNumberFormat="1" applyFont="1" applyBorder="1" applyAlignment="1">
      <alignment vertical="center"/>
    </xf>
    <xf numFmtId="190" fontId="13" fillId="0" borderId="24" xfId="0" applyNumberFormat="1" applyFont="1" applyBorder="1" applyAlignment="1">
      <alignment vertical="center"/>
    </xf>
    <xf numFmtId="190" fontId="13" fillId="0" borderId="38" xfId="0" applyNumberFormat="1" applyFont="1" applyBorder="1" applyAlignment="1">
      <alignment vertical="center"/>
    </xf>
    <xf numFmtId="190" fontId="13" fillId="0" borderId="39" xfId="0" applyNumberFormat="1" applyFont="1" applyBorder="1" applyAlignment="1">
      <alignment vertical="center"/>
    </xf>
    <xf numFmtId="190" fontId="13" fillId="0" borderId="35" xfId="0" applyNumberFormat="1" applyFont="1" applyBorder="1" applyAlignment="1">
      <alignment vertical="center"/>
    </xf>
    <xf numFmtId="190" fontId="13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90" fontId="13" fillId="0" borderId="18" xfId="0" applyNumberFormat="1" applyFont="1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190" fontId="13" fillId="0" borderId="43" xfId="0" applyNumberFormat="1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90" fontId="9" fillId="0" borderId="50" xfId="0" applyNumberFormat="1" applyFont="1" applyBorder="1" applyAlignment="1">
      <alignment vertical="center"/>
    </xf>
    <xf numFmtId="190" fontId="9" fillId="0" borderId="51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190" fontId="9" fillId="0" borderId="52" xfId="0" applyNumberFormat="1" applyFont="1" applyBorder="1" applyAlignment="1">
      <alignment vertical="center"/>
    </xf>
    <xf numFmtId="190" fontId="9" fillId="0" borderId="19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horizontal="center" vertical="center"/>
    </xf>
    <xf numFmtId="190" fontId="9" fillId="0" borderId="53" xfId="0" applyNumberFormat="1" applyFont="1" applyBorder="1" applyAlignment="1">
      <alignment vertical="center"/>
    </xf>
    <xf numFmtId="190" fontId="9" fillId="0" borderId="34" xfId="0" applyNumberFormat="1" applyFont="1" applyBorder="1" applyAlignment="1">
      <alignment vertical="center"/>
    </xf>
    <xf numFmtId="0" fontId="11" fillId="0" borderId="54" xfId="0" applyFont="1" applyBorder="1" applyAlignment="1">
      <alignment horizontal="center" vertical="center"/>
    </xf>
    <xf numFmtId="0" fontId="13" fillId="0" borderId="42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55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43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54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49" fontId="13" fillId="0" borderId="10" xfId="0" applyNumberFormat="1" applyFont="1" applyFill="1" applyBorder="1" applyAlignment="1">
      <alignment horizontal="center" textRotation="255"/>
    </xf>
    <xf numFmtId="49" fontId="13" fillId="0" borderId="5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vertical="top" textRotation="255" wrapText="1"/>
    </xf>
    <xf numFmtId="49" fontId="13" fillId="0" borderId="24" xfId="0" applyNumberFormat="1" applyFont="1" applyFill="1" applyBorder="1" applyAlignment="1">
      <alignment horizontal="center" vertical="top"/>
    </xf>
    <xf numFmtId="0" fontId="15" fillId="0" borderId="5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textRotation="255"/>
    </xf>
    <xf numFmtId="49" fontId="13" fillId="0" borderId="24" xfId="0" applyNumberFormat="1" applyFont="1" applyFill="1" applyBorder="1" applyAlignment="1">
      <alignment horizontal="center" vertical="center" textRotation="255"/>
    </xf>
    <xf numFmtId="49" fontId="13" fillId="0" borderId="29" xfId="0" applyNumberFormat="1" applyFont="1" applyFill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6" fontId="13" fillId="0" borderId="5" xfId="19" applyFont="1" applyFill="1" applyBorder="1" applyAlignment="1">
      <alignment horizontal="center" vertical="center" textRotation="255"/>
    </xf>
    <xf numFmtId="6" fontId="13" fillId="0" borderId="24" xfId="19" applyFont="1" applyFill="1" applyBorder="1" applyAlignment="1">
      <alignment horizontal="center" vertical="center" textRotation="255"/>
    </xf>
    <xf numFmtId="6" fontId="13" fillId="0" borderId="29" xfId="19" applyFont="1" applyFill="1" applyBorder="1" applyAlignment="1">
      <alignment horizontal="center" vertical="center" textRotation="255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textRotation="255"/>
    </xf>
    <xf numFmtId="0" fontId="13" fillId="0" borderId="26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/>
    </xf>
    <xf numFmtId="49" fontId="12" fillId="0" borderId="58" xfId="0" applyNumberFormat="1" applyFont="1" applyFill="1" applyBorder="1" applyAlignment="1">
      <alignment horizontal="center" vertical="top" textRotation="255"/>
    </xf>
    <xf numFmtId="49" fontId="13" fillId="0" borderId="63" xfId="0" applyNumberFormat="1" applyFont="1" applyFill="1" applyBorder="1" applyAlignment="1">
      <alignment horizontal="center" vertical="top" textRotation="255"/>
    </xf>
    <xf numFmtId="49" fontId="12" fillId="0" borderId="24" xfId="0" applyNumberFormat="1" applyFont="1" applyFill="1" applyBorder="1" applyAlignment="1">
      <alignment horizontal="center" vertical="top" textRotation="255"/>
    </xf>
    <xf numFmtId="49" fontId="13" fillId="0" borderId="29" xfId="0" applyNumberFormat="1" applyFont="1" applyFill="1" applyBorder="1" applyAlignment="1">
      <alignment horizontal="center" vertical="top" textRotation="255"/>
    </xf>
    <xf numFmtId="0" fontId="11" fillId="0" borderId="6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C1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L44"/>
  <sheetViews>
    <sheetView showGridLines="0" showZeros="0" tabSelected="1" workbookViewId="0" topLeftCell="A1">
      <selection activeCell="A1" sqref="A1"/>
    </sheetView>
  </sheetViews>
  <sheetFormatPr defaultColWidth="9.00390625" defaultRowHeight="13.5"/>
  <cols>
    <col min="1" max="1" width="4.375" style="3" customWidth="1"/>
    <col min="2" max="2" width="4.00390625" style="3" customWidth="1"/>
    <col min="3" max="9" width="6.75390625" style="3" customWidth="1"/>
    <col min="10" max="10" width="8.125" style="3" customWidth="1"/>
    <col min="11" max="12" width="10.625" style="3" customWidth="1"/>
    <col min="13" max="16384" width="9.00390625" style="3" customWidth="1"/>
  </cols>
  <sheetData>
    <row r="1" ht="19.5" customHeight="1">
      <c r="A1" s="54" t="s">
        <v>101</v>
      </c>
    </row>
    <row r="2" spans="1:12" ht="28.5" customHeight="1">
      <c r="A2" s="126" t="s">
        <v>31</v>
      </c>
      <c r="B2" s="124" t="s">
        <v>0</v>
      </c>
      <c r="C2" s="121" t="s">
        <v>57</v>
      </c>
      <c r="D2" s="122"/>
      <c r="E2" s="122"/>
      <c r="F2" s="122"/>
      <c r="G2" s="122"/>
      <c r="H2" s="122"/>
      <c r="I2" s="122"/>
      <c r="J2" s="123"/>
      <c r="K2" s="119" t="s">
        <v>54</v>
      </c>
      <c r="L2" s="120"/>
    </row>
    <row r="3" spans="1:12" ht="23.25" customHeight="1">
      <c r="A3" s="127"/>
      <c r="B3" s="125"/>
      <c r="C3" s="23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24" t="s">
        <v>7</v>
      </c>
      <c r="J3" s="77" t="s">
        <v>8</v>
      </c>
      <c r="K3" s="78" t="s">
        <v>70</v>
      </c>
      <c r="L3" s="79" t="s">
        <v>71</v>
      </c>
    </row>
    <row r="4" spans="1:12" ht="10.5" customHeight="1">
      <c r="A4" s="128">
        <v>4</v>
      </c>
      <c r="B4" s="28">
        <v>14</v>
      </c>
      <c r="C4" s="29"/>
      <c r="D4" s="30"/>
      <c r="E4" s="31"/>
      <c r="F4" s="30"/>
      <c r="G4" s="30"/>
      <c r="H4" s="29"/>
      <c r="I4" s="31"/>
      <c r="J4" s="55">
        <v>0</v>
      </c>
      <c r="K4" s="90">
        <v>0</v>
      </c>
      <c r="L4" s="91">
        <v>0</v>
      </c>
    </row>
    <row r="5" spans="1:12" ht="10.5" customHeight="1">
      <c r="A5" s="129"/>
      <c r="B5" s="33">
        <v>15</v>
      </c>
      <c r="C5" s="34"/>
      <c r="D5" s="35"/>
      <c r="E5" s="36"/>
      <c r="F5" s="35"/>
      <c r="G5" s="35"/>
      <c r="H5" s="34"/>
      <c r="I5" s="36"/>
      <c r="J5" s="56">
        <v>0</v>
      </c>
      <c r="K5" s="90">
        <v>0</v>
      </c>
      <c r="L5" s="91">
        <v>0</v>
      </c>
    </row>
    <row r="6" spans="1:12" ht="10.5" customHeight="1">
      <c r="A6" s="129"/>
      <c r="B6" s="33">
        <v>16</v>
      </c>
      <c r="C6" s="34"/>
      <c r="D6" s="35">
        <v>1</v>
      </c>
      <c r="E6" s="36"/>
      <c r="F6" s="35">
        <v>1</v>
      </c>
      <c r="G6" s="35"/>
      <c r="H6" s="34"/>
      <c r="I6" s="36"/>
      <c r="J6" s="56">
        <v>2</v>
      </c>
      <c r="K6" s="90">
        <v>0</v>
      </c>
      <c r="L6" s="91">
        <v>0</v>
      </c>
    </row>
    <row r="7" spans="1:12" ht="10.5" customHeight="1">
      <c r="A7" s="129"/>
      <c r="B7" s="33">
        <v>17</v>
      </c>
      <c r="C7" s="34"/>
      <c r="D7" s="35"/>
      <c r="E7" s="36"/>
      <c r="F7" s="35">
        <v>3</v>
      </c>
      <c r="G7" s="35"/>
      <c r="H7" s="34"/>
      <c r="I7" s="36"/>
      <c r="J7" s="56">
        <v>3</v>
      </c>
      <c r="K7" s="90">
        <v>0</v>
      </c>
      <c r="L7" s="91">
        <v>0</v>
      </c>
    </row>
    <row r="8" spans="1:12" ht="10.5" customHeight="1">
      <c r="A8" s="130">
        <v>5</v>
      </c>
      <c r="B8" s="28">
        <v>18</v>
      </c>
      <c r="C8" s="29"/>
      <c r="D8" s="30"/>
      <c r="E8" s="31"/>
      <c r="F8" s="30">
        <v>4</v>
      </c>
      <c r="G8" s="30"/>
      <c r="H8" s="29"/>
      <c r="I8" s="31"/>
      <c r="J8" s="55">
        <v>4</v>
      </c>
      <c r="K8" s="92">
        <v>0</v>
      </c>
      <c r="L8" s="93">
        <v>0</v>
      </c>
    </row>
    <row r="9" spans="1:12" ht="10.5" customHeight="1">
      <c r="A9" s="131"/>
      <c r="B9" s="33">
        <v>19</v>
      </c>
      <c r="C9" s="34"/>
      <c r="D9" s="35"/>
      <c r="E9" s="36"/>
      <c r="F9" s="35">
        <v>3</v>
      </c>
      <c r="G9" s="35"/>
      <c r="H9" s="34"/>
      <c r="I9" s="36"/>
      <c r="J9" s="56">
        <v>3</v>
      </c>
      <c r="K9" s="90">
        <v>0</v>
      </c>
      <c r="L9" s="91">
        <v>0</v>
      </c>
    </row>
    <row r="10" spans="1:12" ht="10.5" customHeight="1">
      <c r="A10" s="131"/>
      <c r="B10" s="33">
        <v>20</v>
      </c>
      <c r="C10" s="34"/>
      <c r="D10" s="35">
        <v>3</v>
      </c>
      <c r="E10" s="36"/>
      <c r="F10" s="35"/>
      <c r="G10" s="35"/>
      <c r="H10" s="34">
        <v>2</v>
      </c>
      <c r="I10" s="36"/>
      <c r="J10" s="56">
        <v>5</v>
      </c>
      <c r="K10" s="90">
        <v>0</v>
      </c>
      <c r="L10" s="91">
        <v>0</v>
      </c>
    </row>
    <row r="11" spans="1:12" ht="10.5" customHeight="1">
      <c r="A11" s="131"/>
      <c r="B11" s="33">
        <v>21</v>
      </c>
      <c r="C11" s="43">
        <v>1</v>
      </c>
      <c r="D11" s="44">
        <v>1</v>
      </c>
      <c r="E11" s="45"/>
      <c r="F11" s="44">
        <v>6</v>
      </c>
      <c r="G11" s="44"/>
      <c r="H11" s="43"/>
      <c r="I11" s="45"/>
      <c r="J11" s="56">
        <v>8</v>
      </c>
      <c r="K11" s="90">
        <v>0</v>
      </c>
      <c r="L11" s="91">
        <v>0</v>
      </c>
    </row>
    <row r="12" spans="1:12" ht="10.5" customHeight="1">
      <c r="A12" s="132"/>
      <c r="B12" s="38">
        <v>22</v>
      </c>
      <c r="C12" s="39">
        <v>1</v>
      </c>
      <c r="D12" s="40">
        <v>3</v>
      </c>
      <c r="E12" s="41"/>
      <c r="F12" s="40">
        <v>2</v>
      </c>
      <c r="G12" s="40">
        <v>1</v>
      </c>
      <c r="H12" s="39"/>
      <c r="I12" s="41">
        <v>1</v>
      </c>
      <c r="J12" s="57">
        <v>8</v>
      </c>
      <c r="K12" s="94">
        <v>1</v>
      </c>
      <c r="L12" s="95">
        <v>0</v>
      </c>
    </row>
    <row r="13" spans="1:12" ht="10.5" customHeight="1">
      <c r="A13" s="133">
        <v>6</v>
      </c>
      <c r="B13" s="33">
        <v>23</v>
      </c>
      <c r="C13" s="34">
        <v>1</v>
      </c>
      <c r="D13" s="35">
        <v>3</v>
      </c>
      <c r="E13" s="36"/>
      <c r="F13" s="35"/>
      <c r="G13" s="35"/>
      <c r="H13" s="34">
        <v>1</v>
      </c>
      <c r="I13" s="36">
        <v>2</v>
      </c>
      <c r="J13" s="56">
        <v>7</v>
      </c>
      <c r="K13" s="90">
        <v>1</v>
      </c>
      <c r="L13" s="91">
        <v>1</v>
      </c>
    </row>
    <row r="14" spans="1:12" ht="10.5" customHeight="1">
      <c r="A14" s="131"/>
      <c r="B14" s="33">
        <v>24</v>
      </c>
      <c r="C14" s="34"/>
      <c r="D14" s="35">
        <v>2</v>
      </c>
      <c r="E14" s="36"/>
      <c r="F14" s="35"/>
      <c r="G14" s="35"/>
      <c r="H14" s="34"/>
      <c r="I14" s="36"/>
      <c r="J14" s="56">
        <v>2</v>
      </c>
      <c r="K14" s="90">
        <v>0</v>
      </c>
      <c r="L14" s="91">
        <v>0</v>
      </c>
    </row>
    <row r="15" spans="1:12" ht="10.5" customHeight="1">
      <c r="A15" s="131"/>
      <c r="B15" s="33">
        <v>25</v>
      </c>
      <c r="C15" s="34">
        <v>1</v>
      </c>
      <c r="D15" s="35">
        <v>1</v>
      </c>
      <c r="E15" s="36"/>
      <c r="F15" s="35">
        <v>1</v>
      </c>
      <c r="G15" s="35"/>
      <c r="H15" s="34"/>
      <c r="I15" s="36"/>
      <c r="J15" s="56">
        <v>3</v>
      </c>
      <c r="K15" s="90">
        <v>0</v>
      </c>
      <c r="L15" s="91">
        <v>0</v>
      </c>
    </row>
    <row r="16" spans="1:12" ht="10.5" customHeight="1">
      <c r="A16" s="134"/>
      <c r="B16" s="33">
        <v>26</v>
      </c>
      <c r="C16" s="34"/>
      <c r="D16" s="35"/>
      <c r="E16" s="36"/>
      <c r="F16" s="35"/>
      <c r="G16" s="35"/>
      <c r="H16" s="34"/>
      <c r="I16" s="36"/>
      <c r="J16" s="56">
        <v>0</v>
      </c>
      <c r="K16" s="90">
        <v>0</v>
      </c>
      <c r="L16" s="91">
        <v>0</v>
      </c>
    </row>
    <row r="17" spans="1:12" ht="10.5" customHeight="1">
      <c r="A17" s="130">
        <v>7</v>
      </c>
      <c r="B17" s="28">
        <v>27</v>
      </c>
      <c r="C17" s="29"/>
      <c r="D17" s="30">
        <v>1</v>
      </c>
      <c r="E17" s="31"/>
      <c r="F17" s="30"/>
      <c r="G17" s="30"/>
      <c r="H17" s="29"/>
      <c r="I17" s="31"/>
      <c r="J17" s="55">
        <v>1</v>
      </c>
      <c r="K17" s="92">
        <v>0</v>
      </c>
      <c r="L17" s="93">
        <v>0</v>
      </c>
    </row>
    <row r="18" spans="1:12" ht="10.5" customHeight="1">
      <c r="A18" s="131"/>
      <c r="B18" s="33">
        <v>28</v>
      </c>
      <c r="C18" s="34">
        <v>1</v>
      </c>
      <c r="D18" s="35">
        <v>1</v>
      </c>
      <c r="E18" s="36"/>
      <c r="F18" s="35">
        <v>1</v>
      </c>
      <c r="G18" s="35"/>
      <c r="H18" s="34"/>
      <c r="I18" s="36"/>
      <c r="J18" s="56">
        <v>3</v>
      </c>
      <c r="K18" s="90">
        <v>0</v>
      </c>
      <c r="L18" s="91">
        <v>0</v>
      </c>
    </row>
    <row r="19" spans="1:12" ht="10.5" customHeight="1">
      <c r="A19" s="131"/>
      <c r="B19" s="33">
        <v>29</v>
      </c>
      <c r="C19" s="34"/>
      <c r="D19" s="35"/>
      <c r="E19" s="36"/>
      <c r="F19" s="35"/>
      <c r="G19" s="35"/>
      <c r="H19" s="34"/>
      <c r="I19" s="36"/>
      <c r="J19" s="56">
        <v>0</v>
      </c>
      <c r="K19" s="90">
        <v>0</v>
      </c>
      <c r="L19" s="91">
        <v>0</v>
      </c>
    </row>
    <row r="20" spans="1:12" ht="10.5" customHeight="1">
      <c r="A20" s="132"/>
      <c r="B20" s="38">
        <v>30</v>
      </c>
      <c r="C20" s="39"/>
      <c r="D20" s="40"/>
      <c r="E20" s="41"/>
      <c r="F20" s="40">
        <v>1</v>
      </c>
      <c r="G20" s="40">
        <v>1</v>
      </c>
      <c r="H20" s="39"/>
      <c r="I20" s="41"/>
      <c r="J20" s="57">
        <v>2</v>
      </c>
      <c r="K20" s="94">
        <v>0</v>
      </c>
      <c r="L20" s="95">
        <v>0</v>
      </c>
    </row>
    <row r="21" spans="1:12" ht="10.5" customHeight="1">
      <c r="A21" s="133">
        <v>8</v>
      </c>
      <c r="B21" s="33">
        <v>31</v>
      </c>
      <c r="C21" s="34"/>
      <c r="D21" s="35"/>
      <c r="E21" s="36"/>
      <c r="F21" s="35"/>
      <c r="G21" s="35"/>
      <c r="H21" s="34"/>
      <c r="I21" s="36"/>
      <c r="J21" s="56">
        <v>0</v>
      </c>
      <c r="K21" s="90">
        <v>0</v>
      </c>
      <c r="L21" s="91">
        <v>0</v>
      </c>
    </row>
    <row r="22" spans="1:12" ht="10.5" customHeight="1">
      <c r="A22" s="131"/>
      <c r="B22" s="33">
        <v>32</v>
      </c>
      <c r="C22" s="34"/>
      <c r="D22" s="35"/>
      <c r="E22" s="36"/>
      <c r="F22" s="35">
        <v>1</v>
      </c>
      <c r="G22" s="35"/>
      <c r="H22" s="34"/>
      <c r="I22" s="36"/>
      <c r="J22" s="56">
        <v>1</v>
      </c>
      <c r="K22" s="90">
        <v>0</v>
      </c>
      <c r="L22" s="91">
        <v>0</v>
      </c>
    </row>
    <row r="23" spans="1:12" ht="10.5" customHeight="1">
      <c r="A23" s="131"/>
      <c r="B23" s="33">
        <v>33</v>
      </c>
      <c r="C23" s="34"/>
      <c r="D23" s="35"/>
      <c r="E23" s="36"/>
      <c r="F23" s="35"/>
      <c r="G23" s="35">
        <v>1</v>
      </c>
      <c r="H23" s="34"/>
      <c r="I23" s="36"/>
      <c r="J23" s="56">
        <v>1</v>
      </c>
      <c r="K23" s="90">
        <v>0</v>
      </c>
      <c r="L23" s="91">
        <v>1</v>
      </c>
    </row>
    <row r="24" spans="1:12" ht="10.5" customHeight="1">
      <c r="A24" s="131"/>
      <c r="B24" s="33">
        <v>34</v>
      </c>
      <c r="C24" s="34"/>
      <c r="D24" s="35"/>
      <c r="E24" s="36"/>
      <c r="F24" s="35"/>
      <c r="G24" s="35"/>
      <c r="H24" s="34"/>
      <c r="I24" s="36"/>
      <c r="J24" s="56">
        <v>0</v>
      </c>
      <c r="K24" s="90">
        <v>0</v>
      </c>
      <c r="L24" s="91">
        <v>0</v>
      </c>
    </row>
    <row r="25" spans="1:12" ht="10.5" customHeight="1">
      <c r="A25" s="134"/>
      <c r="B25" s="33">
        <v>35</v>
      </c>
      <c r="C25" s="34"/>
      <c r="D25" s="35"/>
      <c r="E25" s="36"/>
      <c r="F25" s="35"/>
      <c r="G25" s="35"/>
      <c r="H25" s="34"/>
      <c r="I25" s="36"/>
      <c r="J25" s="56">
        <v>0</v>
      </c>
      <c r="K25" s="90">
        <v>0</v>
      </c>
      <c r="L25" s="91">
        <v>0</v>
      </c>
    </row>
    <row r="26" spans="1:12" ht="10.5" customHeight="1">
      <c r="A26" s="130">
        <v>9</v>
      </c>
      <c r="B26" s="28">
        <v>36</v>
      </c>
      <c r="C26" s="29"/>
      <c r="D26" s="30"/>
      <c r="E26" s="31"/>
      <c r="F26" s="30">
        <v>1</v>
      </c>
      <c r="G26" s="30"/>
      <c r="H26" s="29">
        <v>1</v>
      </c>
      <c r="I26" s="31"/>
      <c r="J26" s="55">
        <v>2</v>
      </c>
      <c r="K26" s="92">
        <v>0</v>
      </c>
      <c r="L26" s="93">
        <v>1</v>
      </c>
    </row>
    <row r="27" spans="1:12" ht="10.5" customHeight="1">
      <c r="A27" s="131"/>
      <c r="B27" s="33">
        <v>37</v>
      </c>
      <c r="C27" s="34"/>
      <c r="D27" s="35"/>
      <c r="E27" s="36"/>
      <c r="F27" s="35">
        <v>1</v>
      </c>
      <c r="G27" s="35"/>
      <c r="H27" s="34">
        <v>4</v>
      </c>
      <c r="I27" s="36"/>
      <c r="J27" s="56">
        <v>5</v>
      </c>
      <c r="K27" s="90">
        <v>0</v>
      </c>
      <c r="L27" s="91">
        <v>0</v>
      </c>
    </row>
    <row r="28" spans="1:12" ht="10.5" customHeight="1">
      <c r="A28" s="131"/>
      <c r="B28" s="33">
        <v>38</v>
      </c>
      <c r="C28" s="34"/>
      <c r="D28" s="35"/>
      <c r="E28" s="36"/>
      <c r="F28" s="35"/>
      <c r="G28" s="35"/>
      <c r="H28" s="34">
        <v>3</v>
      </c>
      <c r="I28" s="36"/>
      <c r="J28" s="56">
        <v>3</v>
      </c>
      <c r="K28" s="90">
        <v>0</v>
      </c>
      <c r="L28" s="91">
        <v>2</v>
      </c>
    </row>
    <row r="29" spans="1:12" ht="10.5" customHeight="1">
      <c r="A29" s="132"/>
      <c r="B29" s="38">
        <v>39</v>
      </c>
      <c r="C29" s="39"/>
      <c r="D29" s="40"/>
      <c r="E29" s="41"/>
      <c r="F29" s="40">
        <v>2</v>
      </c>
      <c r="G29" s="40"/>
      <c r="H29" s="39"/>
      <c r="I29" s="41"/>
      <c r="J29" s="57">
        <v>2</v>
      </c>
      <c r="K29" s="94">
        <v>0</v>
      </c>
      <c r="L29" s="95">
        <v>0</v>
      </c>
    </row>
    <row r="30" spans="1:12" ht="10.5" customHeight="1">
      <c r="A30" s="133">
        <v>10</v>
      </c>
      <c r="B30" s="33">
        <v>40</v>
      </c>
      <c r="C30" s="34"/>
      <c r="D30" s="35"/>
      <c r="E30" s="36"/>
      <c r="F30" s="35">
        <v>2</v>
      </c>
      <c r="G30" s="35"/>
      <c r="H30" s="34"/>
      <c r="I30" s="36">
        <v>2</v>
      </c>
      <c r="J30" s="56">
        <v>4</v>
      </c>
      <c r="K30" s="90">
        <v>1</v>
      </c>
      <c r="L30" s="91">
        <v>1</v>
      </c>
    </row>
    <row r="31" spans="1:12" ht="10.5" customHeight="1">
      <c r="A31" s="131"/>
      <c r="B31" s="33">
        <v>41</v>
      </c>
      <c r="C31" s="34"/>
      <c r="D31" s="35"/>
      <c r="E31" s="36"/>
      <c r="F31" s="35"/>
      <c r="G31" s="35"/>
      <c r="H31" s="34"/>
      <c r="I31" s="36">
        <v>1</v>
      </c>
      <c r="J31" s="56">
        <v>1</v>
      </c>
      <c r="K31" s="90">
        <v>0</v>
      </c>
      <c r="L31" s="91">
        <v>0</v>
      </c>
    </row>
    <row r="32" spans="1:12" ht="10.5" customHeight="1">
      <c r="A32" s="131"/>
      <c r="B32" s="33">
        <v>42</v>
      </c>
      <c r="C32" s="34"/>
      <c r="D32" s="35"/>
      <c r="E32" s="36"/>
      <c r="F32" s="35"/>
      <c r="G32" s="35"/>
      <c r="H32" s="34"/>
      <c r="I32" s="36">
        <v>2</v>
      </c>
      <c r="J32" s="56">
        <v>2</v>
      </c>
      <c r="K32" s="90">
        <v>1</v>
      </c>
      <c r="L32" s="91">
        <v>0</v>
      </c>
    </row>
    <row r="33" spans="1:12" ht="10.5" customHeight="1">
      <c r="A33" s="134"/>
      <c r="B33" s="33">
        <v>43</v>
      </c>
      <c r="C33" s="34"/>
      <c r="D33" s="35"/>
      <c r="E33" s="36"/>
      <c r="F33" s="35"/>
      <c r="G33" s="35"/>
      <c r="H33" s="34"/>
      <c r="I33" s="36"/>
      <c r="J33" s="56">
        <v>0</v>
      </c>
      <c r="K33" s="90">
        <v>0</v>
      </c>
      <c r="L33" s="91">
        <v>0</v>
      </c>
    </row>
    <row r="34" spans="1:12" ht="10.5" customHeight="1">
      <c r="A34" s="130">
        <v>11</v>
      </c>
      <c r="B34" s="28">
        <v>44</v>
      </c>
      <c r="C34" s="29">
        <v>1</v>
      </c>
      <c r="D34" s="30"/>
      <c r="E34" s="31"/>
      <c r="F34" s="30"/>
      <c r="G34" s="30"/>
      <c r="H34" s="29"/>
      <c r="I34" s="31"/>
      <c r="J34" s="55">
        <v>1</v>
      </c>
      <c r="K34" s="92">
        <v>0</v>
      </c>
      <c r="L34" s="93">
        <v>0</v>
      </c>
    </row>
    <row r="35" spans="1:12" ht="10.5" customHeight="1">
      <c r="A35" s="131"/>
      <c r="B35" s="33">
        <v>45</v>
      </c>
      <c r="C35" s="34"/>
      <c r="D35" s="35"/>
      <c r="E35" s="36"/>
      <c r="F35" s="35"/>
      <c r="G35" s="35"/>
      <c r="H35" s="34"/>
      <c r="I35" s="36"/>
      <c r="J35" s="56">
        <v>0</v>
      </c>
      <c r="K35" s="90">
        <v>0</v>
      </c>
      <c r="L35" s="91">
        <v>0</v>
      </c>
    </row>
    <row r="36" spans="1:12" ht="10.5" customHeight="1">
      <c r="A36" s="131"/>
      <c r="B36" s="33">
        <v>46</v>
      </c>
      <c r="C36" s="34"/>
      <c r="D36" s="35"/>
      <c r="E36" s="36"/>
      <c r="F36" s="35"/>
      <c r="G36" s="35"/>
      <c r="H36" s="34"/>
      <c r="I36" s="36"/>
      <c r="J36" s="56">
        <v>0</v>
      </c>
      <c r="K36" s="90">
        <v>0</v>
      </c>
      <c r="L36" s="91">
        <v>0</v>
      </c>
    </row>
    <row r="37" spans="1:12" ht="10.5" customHeight="1">
      <c r="A37" s="131"/>
      <c r="B37" s="33">
        <v>47</v>
      </c>
      <c r="C37" s="34"/>
      <c r="D37" s="35"/>
      <c r="E37" s="36"/>
      <c r="F37" s="35"/>
      <c r="G37" s="35"/>
      <c r="H37" s="34"/>
      <c r="I37" s="36"/>
      <c r="J37" s="56">
        <v>0</v>
      </c>
      <c r="K37" s="90">
        <v>0</v>
      </c>
      <c r="L37" s="91">
        <v>0</v>
      </c>
    </row>
    <row r="38" spans="1:12" ht="10.5" customHeight="1">
      <c r="A38" s="132"/>
      <c r="B38" s="38">
        <v>48</v>
      </c>
      <c r="C38" s="39"/>
      <c r="D38" s="40"/>
      <c r="E38" s="41"/>
      <c r="F38" s="40"/>
      <c r="G38" s="40"/>
      <c r="H38" s="39"/>
      <c r="I38" s="41"/>
      <c r="J38" s="57">
        <v>0</v>
      </c>
      <c r="K38" s="94">
        <v>0</v>
      </c>
      <c r="L38" s="95">
        <v>0</v>
      </c>
    </row>
    <row r="39" spans="1:12" ht="10.5" customHeight="1">
      <c r="A39" s="133">
        <v>12</v>
      </c>
      <c r="B39" s="33">
        <v>49</v>
      </c>
      <c r="C39" s="34"/>
      <c r="D39" s="35"/>
      <c r="E39" s="36"/>
      <c r="F39" s="35"/>
      <c r="G39" s="35"/>
      <c r="H39" s="34"/>
      <c r="I39" s="36"/>
      <c r="J39" s="56">
        <v>0</v>
      </c>
      <c r="K39" s="90">
        <v>0</v>
      </c>
      <c r="L39" s="91">
        <v>0</v>
      </c>
    </row>
    <row r="40" spans="1:12" ht="10.5" customHeight="1">
      <c r="A40" s="131"/>
      <c r="B40" s="33">
        <v>50</v>
      </c>
      <c r="C40" s="34"/>
      <c r="D40" s="35"/>
      <c r="E40" s="36"/>
      <c r="F40" s="35"/>
      <c r="G40" s="35"/>
      <c r="H40" s="34"/>
      <c r="I40" s="36"/>
      <c r="J40" s="56">
        <v>0</v>
      </c>
      <c r="K40" s="90">
        <v>0</v>
      </c>
      <c r="L40" s="91">
        <v>0</v>
      </c>
    </row>
    <row r="41" spans="1:12" ht="10.5" customHeight="1">
      <c r="A41" s="131"/>
      <c r="B41" s="33">
        <v>51</v>
      </c>
      <c r="C41" s="34"/>
      <c r="D41" s="35"/>
      <c r="E41" s="36"/>
      <c r="F41" s="35"/>
      <c r="G41" s="35"/>
      <c r="H41" s="34"/>
      <c r="I41" s="36"/>
      <c r="J41" s="56">
        <v>0</v>
      </c>
      <c r="K41" s="90">
        <v>0</v>
      </c>
      <c r="L41" s="91">
        <v>0</v>
      </c>
    </row>
    <row r="42" spans="1:12" ht="10.5" customHeight="1" thickBot="1">
      <c r="A42" s="134"/>
      <c r="B42" s="33">
        <v>52</v>
      </c>
      <c r="C42" s="34"/>
      <c r="D42" s="35"/>
      <c r="E42" s="36"/>
      <c r="F42" s="35"/>
      <c r="G42" s="35"/>
      <c r="H42" s="34"/>
      <c r="I42" s="36"/>
      <c r="J42" s="56">
        <v>0</v>
      </c>
      <c r="K42" s="90">
        <v>0</v>
      </c>
      <c r="L42" s="91">
        <v>0</v>
      </c>
    </row>
    <row r="43" spans="1:12" ht="16.5" customHeight="1" thickTop="1">
      <c r="A43" s="135" t="s">
        <v>34</v>
      </c>
      <c r="B43" s="136"/>
      <c r="C43" s="46">
        <v>6</v>
      </c>
      <c r="D43" s="47">
        <v>16</v>
      </c>
      <c r="E43" s="52">
        <v>0</v>
      </c>
      <c r="F43" s="47">
        <v>29</v>
      </c>
      <c r="G43" s="47">
        <v>3</v>
      </c>
      <c r="H43" s="53">
        <v>11</v>
      </c>
      <c r="I43" s="46">
        <v>8</v>
      </c>
      <c r="J43" s="58">
        <v>73</v>
      </c>
      <c r="K43" s="96">
        <f>SUM(K4:K42)</f>
        <v>4</v>
      </c>
      <c r="L43" s="97">
        <f>SUM(L4:L42)</f>
        <v>6</v>
      </c>
    </row>
    <row r="44" spans="6:10" ht="11.25">
      <c r="F44" s="59" t="s">
        <v>55</v>
      </c>
      <c r="J44" s="59" t="s">
        <v>56</v>
      </c>
    </row>
  </sheetData>
  <mergeCells count="14">
    <mergeCell ref="A39:A42"/>
    <mergeCell ref="A43:B43"/>
    <mergeCell ref="A21:A25"/>
    <mergeCell ref="A26:A29"/>
    <mergeCell ref="A30:A33"/>
    <mergeCell ref="A34:A38"/>
    <mergeCell ref="A4:A7"/>
    <mergeCell ref="A8:A12"/>
    <mergeCell ref="A13:A16"/>
    <mergeCell ref="A17:A20"/>
    <mergeCell ref="K2:L2"/>
    <mergeCell ref="C2:J2"/>
    <mergeCell ref="B2:B3"/>
    <mergeCell ref="A2:A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K2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.50390625" style="0" customWidth="1"/>
    <col min="2" max="8" width="6.75390625" style="0" customWidth="1"/>
    <col min="9" max="9" width="8.125" style="0" customWidth="1"/>
    <col min="10" max="11" width="10.625" style="0" customWidth="1"/>
  </cols>
  <sheetData>
    <row r="1" ht="26.25" customHeight="1">
      <c r="A1" s="60" t="s">
        <v>104</v>
      </c>
    </row>
    <row r="2" spans="1:11" ht="34.5" customHeight="1">
      <c r="A2" s="141"/>
      <c r="B2" s="137" t="s">
        <v>62</v>
      </c>
      <c r="C2" s="138"/>
      <c r="D2" s="138"/>
      <c r="E2" s="138"/>
      <c r="F2" s="138"/>
      <c r="G2" s="138"/>
      <c r="H2" s="138"/>
      <c r="I2" s="138"/>
      <c r="J2" s="139" t="s">
        <v>54</v>
      </c>
      <c r="K2" s="140"/>
    </row>
    <row r="3" spans="1:11" ht="25.5" customHeight="1">
      <c r="A3" s="142"/>
      <c r="B3" s="75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6" t="s">
        <v>16</v>
      </c>
      <c r="I3" s="75" t="s">
        <v>9</v>
      </c>
      <c r="J3" s="76" t="s">
        <v>70</v>
      </c>
      <c r="K3" s="25" t="s">
        <v>71</v>
      </c>
    </row>
    <row r="4" spans="1:11" ht="19.5" customHeight="1">
      <c r="A4" s="61" t="s">
        <v>59</v>
      </c>
      <c r="B4" s="63">
        <v>0</v>
      </c>
      <c r="C4" s="64">
        <v>0</v>
      </c>
      <c r="D4" s="64">
        <v>0</v>
      </c>
      <c r="E4" s="64">
        <v>2</v>
      </c>
      <c r="F4" s="64">
        <v>0</v>
      </c>
      <c r="G4" s="64">
        <v>0</v>
      </c>
      <c r="H4" s="63">
        <v>0</v>
      </c>
      <c r="I4" s="67">
        <f aca="true" t="shared" si="0" ref="I4:I23">SUM(B4:H4)</f>
        <v>2</v>
      </c>
      <c r="J4" s="71">
        <v>0</v>
      </c>
      <c r="K4" s="69"/>
    </row>
    <row r="5" spans="1:11" ht="19.5" customHeight="1">
      <c r="A5" s="62" t="s">
        <v>60</v>
      </c>
      <c r="B5" s="65">
        <v>0</v>
      </c>
      <c r="C5" s="66">
        <v>0</v>
      </c>
      <c r="D5" s="66">
        <v>0</v>
      </c>
      <c r="E5" s="66">
        <v>1</v>
      </c>
      <c r="F5" s="66">
        <v>0</v>
      </c>
      <c r="G5" s="66">
        <v>0</v>
      </c>
      <c r="H5" s="65">
        <v>0</v>
      </c>
      <c r="I5" s="68">
        <f t="shared" si="0"/>
        <v>1</v>
      </c>
      <c r="J5" s="73">
        <v>1</v>
      </c>
      <c r="K5" s="74"/>
    </row>
    <row r="6" spans="1:11" ht="19.5" customHeight="1">
      <c r="A6" s="62" t="s">
        <v>76</v>
      </c>
      <c r="B6" s="65">
        <v>2</v>
      </c>
      <c r="C6" s="66">
        <v>0</v>
      </c>
      <c r="D6" s="66">
        <v>0</v>
      </c>
      <c r="E6" s="66">
        <v>3</v>
      </c>
      <c r="F6" s="66">
        <v>0</v>
      </c>
      <c r="G6" s="66">
        <v>0</v>
      </c>
      <c r="H6" s="65">
        <v>0</v>
      </c>
      <c r="I6" s="68">
        <f t="shared" si="0"/>
        <v>5</v>
      </c>
      <c r="J6" s="73">
        <v>1</v>
      </c>
      <c r="K6" s="74"/>
    </row>
    <row r="7" spans="1:11" ht="19.5" customHeight="1">
      <c r="A7" s="62" t="s">
        <v>77</v>
      </c>
      <c r="B7" s="65">
        <v>0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5">
        <v>0</v>
      </c>
      <c r="I7" s="68">
        <f t="shared" si="0"/>
        <v>0</v>
      </c>
      <c r="J7" s="73">
        <v>0</v>
      </c>
      <c r="K7" s="74"/>
    </row>
    <row r="8" spans="1:11" ht="19.5" customHeight="1">
      <c r="A8" s="62" t="s">
        <v>78</v>
      </c>
      <c r="B8" s="65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5">
        <v>0</v>
      </c>
      <c r="I8" s="68">
        <f t="shared" si="0"/>
        <v>0</v>
      </c>
      <c r="J8" s="73">
        <v>0</v>
      </c>
      <c r="K8" s="74"/>
    </row>
    <row r="9" spans="1:11" ht="19.5" customHeight="1">
      <c r="A9" s="62" t="s">
        <v>79</v>
      </c>
      <c r="B9" s="65">
        <v>0</v>
      </c>
      <c r="C9" s="66">
        <v>0</v>
      </c>
      <c r="D9" s="66">
        <v>0</v>
      </c>
      <c r="E9" s="66">
        <v>0</v>
      </c>
      <c r="F9" s="66">
        <v>0</v>
      </c>
      <c r="G9" s="66">
        <v>2</v>
      </c>
      <c r="H9" s="65">
        <v>0</v>
      </c>
      <c r="I9" s="68">
        <f t="shared" si="0"/>
        <v>2</v>
      </c>
      <c r="J9" s="73">
        <v>0</v>
      </c>
      <c r="K9" s="74"/>
    </row>
    <row r="10" spans="1:11" ht="19.5" customHeight="1">
      <c r="A10" s="62" t="s">
        <v>80</v>
      </c>
      <c r="B10" s="65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5">
        <v>0</v>
      </c>
      <c r="I10" s="68">
        <f t="shared" si="0"/>
        <v>0</v>
      </c>
      <c r="J10" s="73">
        <v>0</v>
      </c>
      <c r="K10" s="74"/>
    </row>
    <row r="11" spans="1:11" ht="19.5" customHeight="1">
      <c r="A11" s="62" t="s">
        <v>81</v>
      </c>
      <c r="B11" s="65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5">
        <v>0</v>
      </c>
      <c r="I11" s="68">
        <f t="shared" si="0"/>
        <v>0</v>
      </c>
      <c r="J11" s="73">
        <v>0</v>
      </c>
      <c r="K11" s="74"/>
    </row>
    <row r="12" spans="1:11" ht="19.5" customHeight="1">
      <c r="A12" s="62" t="s">
        <v>82</v>
      </c>
      <c r="B12" s="65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5">
        <v>1</v>
      </c>
      <c r="I12" s="68">
        <f t="shared" si="0"/>
        <v>1</v>
      </c>
      <c r="J12" s="73">
        <v>1</v>
      </c>
      <c r="K12" s="74"/>
    </row>
    <row r="13" spans="1:11" ht="19.5" customHeight="1">
      <c r="A13" s="62" t="s">
        <v>83</v>
      </c>
      <c r="B13" s="65">
        <v>0</v>
      </c>
      <c r="C13" s="66">
        <v>0</v>
      </c>
      <c r="D13" s="66">
        <v>0</v>
      </c>
      <c r="E13" s="66">
        <v>1</v>
      </c>
      <c r="F13" s="66">
        <v>0</v>
      </c>
      <c r="G13" s="66">
        <v>0</v>
      </c>
      <c r="H13" s="65">
        <v>0</v>
      </c>
      <c r="I13" s="68">
        <f t="shared" si="0"/>
        <v>1</v>
      </c>
      <c r="J13" s="73">
        <v>0</v>
      </c>
      <c r="K13" s="74"/>
    </row>
    <row r="14" spans="1:11" ht="19.5" customHeight="1">
      <c r="A14" s="62" t="s">
        <v>84</v>
      </c>
      <c r="B14" s="65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5">
        <v>0</v>
      </c>
      <c r="I14" s="68">
        <f t="shared" si="0"/>
        <v>0</v>
      </c>
      <c r="J14" s="73">
        <v>0</v>
      </c>
      <c r="K14" s="74"/>
    </row>
    <row r="15" spans="1:11" ht="19.5" customHeight="1">
      <c r="A15" s="62" t="s">
        <v>63</v>
      </c>
      <c r="B15" s="65">
        <v>0</v>
      </c>
      <c r="C15" s="66">
        <v>3</v>
      </c>
      <c r="D15" s="66">
        <v>0</v>
      </c>
      <c r="E15" s="66">
        <v>2</v>
      </c>
      <c r="F15" s="66"/>
      <c r="G15" s="66">
        <v>0</v>
      </c>
      <c r="H15" s="65">
        <v>1</v>
      </c>
      <c r="I15" s="68">
        <f t="shared" si="0"/>
        <v>6</v>
      </c>
      <c r="J15" s="73">
        <v>1</v>
      </c>
      <c r="K15" s="74"/>
    </row>
    <row r="16" spans="1:11" ht="19.5" customHeight="1">
      <c r="A16" s="62" t="s">
        <v>64</v>
      </c>
      <c r="B16" s="65">
        <v>1</v>
      </c>
      <c r="C16" s="66">
        <v>6</v>
      </c>
      <c r="D16" s="66">
        <v>0</v>
      </c>
      <c r="E16" s="66">
        <v>7</v>
      </c>
      <c r="F16" s="66">
        <v>0</v>
      </c>
      <c r="G16" s="66">
        <v>7</v>
      </c>
      <c r="H16" s="65">
        <v>3</v>
      </c>
      <c r="I16" s="68">
        <f t="shared" si="0"/>
        <v>24</v>
      </c>
      <c r="J16" s="73"/>
      <c r="K16" s="74">
        <v>4</v>
      </c>
    </row>
    <row r="17" spans="1:11" ht="19.5" customHeight="1">
      <c r="A17" s="62" t="s">
        <v>65</v>
      </c>
      <c r="B17" s="65">
        <v>1</v>
      </c>
      <c r="C17" s="66">
        <v>3</v>
      </c>
      <c r="D17" s="66">
        <v>0</v>
      </c>
      <c r="E17" s="66">
        <v>10</v>
      </c>
      <c r="F17" s="66">
        <v>0</v>
      </c>
      <c r="G17" s="66">
        <v>0</v>
      </c>
      <c r="H17" s="65">
        <v>2</v>
      </c>
      <c r="I17" s="68">
        <f t="shared" si="0"/>
        <v>16</v>
      </c>
      <c r="J17" s="73"/>
      <c r="K17" s="74"/>
    </row>
    <row r="18" spans="1:11" ht="19.5" customHeight="1">
      <c r="A18" s="62" t="s">
        <v>66</v>
      </c>
      <c r="B18" s="65">
        <v>2</v>
      </c>
      <c r="C18" s="66">
        <v>0</v>
      </c>
      <c r="D18" s="66">
        <v>0</v>
      </c>
      <c r="E18" s="66">
        <v>2</v>
      </c>
      <c r="F18" s="66">
        <v>2</v>
      </c>
      <c r="G18" s="66">
        <v>0</v>
      </c>
      <c r="H18" s="65">
        <v>0</v>
      </c>
      <c r="I18" s="68">
        <f t="shared" si="0"/>
        <v>6</v>
      </c>
      <c r="J18" s="73"/>
      <c r="K18" s="74">
        <v>1</v>
      </c>
    </row>
    <row r="19" spans="1:11" ht="19.5" customHeight="1">
      <c r="A19" s="62" t="s">
        <v>67</v>
      </c>
      <c r="B19" s="65">
        <v>0</v>
      </c>
      <c r="C19" s="66">
        <v>3</v>
      </c>
      <c r="D19" s="66">
        <v>0</v>
      </c>
      <c r="E19" s="66">
        <v>0</v>
      </c>
      <c r="F19" s="66">
        <v>0</v>
      </c>
      <c r="G19" s="66">
        <v>2</v>
      </c>
      <c r="H19" s="65">
        <v>0</v>
      </c>
      <c r="I19" s="68">
        <f t="shared" si="0"/>
        <v>5</v>
      </c>
      <c r="J19" s="73"/>
      <c r="K19" s="74">
        <v>1</v>
      </c>
    </row>
    <row r="20" spans="1:11" ht="19.5" customHeight="1">
      <c r="A20" s="62" t="s">
        <v>68</v>
      </c>
      <c r="B20" s="65">
        <v>0</v>
      </c>
      <c r="C20" s="66">
        <v>1</v>
      </c>
      <c r="D20" s="66">
        <v>0</v>
      </c>
      <c r="E20" s="66">
        <v>1</v>
      </c>
      <c r="F20" s="66">
        <v>1</v>
      </c>
      <c r="G20" s="66">
        <v>0</v>
      </c>
      <c r="H20" s="65">
        <v>0</v>
      </c>
      <c r="I20" s="68">
        <f t="shared" si="0"/>
        <v>3</v>
      </c>
      <c r="J20" s="73"/>
      <c r="K20" s="74"/>
    </row>
    <row r="21" spans="1:11" ht="19.5" customHeight="1">
      <c r="A21" s="62" t="s">
        <v>69</v>
      </c>
      <c r="B21" s="65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5">
        <v>1</v>
      </c>
      <c r="I21" s="68">
        <f t="shared" si="0"/>
        <v>1</v>
      </c>
      <c r="J21" s="73"/>
      <c r="K21" s="74"/>
    </row>
    <row r="22" spans="1:11" ht="19.5" customHeight="1" thickBot="1">
      <c r="A22" s="62" t="s">
        <v>61</v>
      </c>
      <c r="B22" s="65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5">
        <v>0</v>
      </c>
      <c r="I22" s="68">
        <f t="shared" si="0"/>
        <v>0</v>
      </c>
      <c r="J22" s="71"/>
      <c r="K22" s="69"/>
    </row>
    <row r="23" spans="1:11" ht="25.5" customHeight="1" thickTop="1">
      <c r="A23" s="89" t="s">
        <v>34</v>
      </c>
      <c r="B23" s="51">
        <f aca="true" t="shared" si="1" ref="B23:H23">SUM(B4:B22)</f>
        <v>6</v>
      </c>
      <c r="C23" s="50">
        <f t="shared" si="1"/>
        <v>16</v>
      </c>
      <c r="D23" s="50">
        <f t="shared" si="1"/>
        <v>0</v>
      </c>
      <c r="E23" s="50">
        <f t="shared" si="1"/>
        <v>29</v>
      </c>
      <c r="F23" s="50">
        <f t="shared" si="1"/>
        <v>3</v>
      </c>
      <c r="G23" s="50">
        <f t="shared" si="1"/>
        <v>11</v>
      </c>
      <c r="H23" s="51">
        <f t="shared" si="1"/>
        <v>8</v>
      </c>
      <c r="I23" s="49">
        <f t="shared" si="0"/>
        <v>73</v>
      </c>
      <c r="J23" s="72">
        <f>SUM(J4:J22)</f>
        <v>4</v>
      </c>
      <c r="K23" s="70">
        <f>SUM(K4:K22)</f>
        <v>6</v>
      </c>
    </row>
    <row r="24" spans="5:9" ht="13.5">
      <c r="E24" s="59" t="s">
        <v>55</v>
      </c>
      <c r="F24" s="3"/>
      <c r="G24" s="3"/>
      <c r="H24" s="3"/>
      <c r="I24" s="59" t="s">
        <v>56</v>
      </c>
    </row>
  </sheetData>
  <mergeCells count="3">
    <mergeCell ref="B2:I2"/>
    <mergeCell ref="J2:K2"/>
    <mergeCell ref="A2:A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1:V47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4.00390625" style="0" bestFit="1" customWidth="1"/>
    <col min="3" max="3" width="5.375" style="0" customWidth="1"/>
    <col min="4" max="22" width="4.00390625" style="0" customWidth="1"/>
  </cols>
  <sheetData>
    <row r="1" ht="19.5" customHeight="1">
      <c r="A1" s="60" t="s">
        <v>103</v>
      </c>
    </row>
    <row r="2" spans="1:22" ht="11.25" customHeight="1">
      <c r="A2" s="151" t="s">
        <v>31</v>
      </c>
      <c r="B2" s="152" t="s">
        <v>0</v>
      </c>
      <c r="C2" s="155" t="s">
        <v>34</v>
      </c>
      <c r="D2" s="107" t="s">
        <v>85</v>
      </c>
      <c r="E2" s="108" t="s">
        <v>44</v>
      </c>
      <c r="F2" s="115" t="s">
        <v>90</v>
      </c>
      <c r="G2" s="145" t="s">
        <v>91</v>
      </c>
      <c r="H2" s="115" t="s">
        <v>92</v>
      </c>
      <c r="I2" s="115" t="s">
        <v>93</v>
      </c>
      <c r="J2" s="115" t="s">
        <v>94</v>
      </c>
      <c r="K2" s="115" t="s">
        <v>95</v>
      </c>
      <c r="L2" s="115" t="s">
        <v>96</v>
      </c>
      <c r="M2" s="115" t="s">
        <v>97</v>
      </c>
      <c r="N2" s="115" t="s">
        <v>98</v>
      </c>
      <c r="O2" s="98"/>
      <c r="P2" s="98"/>
      <c r="Q2" s="98"/>
      <c r="R2" s="98"/>
      <c r="S2" s="98"/>
      <c r="T2" s="98"/>
      <c r="U2" s="98"/>
      <c r="V2" s="148" t="s">
        <v>99</v>
      </c>
    </row>
    <row r="3" spans="1:22" ht="11.25" customHeight="1">
      <c r="A3" s="129"/>
      <c r="B3" s="153"/>
      <c r="C3" s="156"/>
      <c r="D3" s="109" t="s">
        <v>35</v>
      </c>
      <c r="E3" s="109" t="s">
        <v>35</v>
      </c>
      <c r="F3" s="116"/>
      <c r="G3" s="146"/>
      <c r="H3" s="116"/>
      <c r="I3" s="116"/>
      <c r="J3" s="116"/>
      <c r="K3" s="116"/>
      <c r="L3" s="116"/>
      <c r="M3" s="116"/>
      <c r="N3" s="116"/>
      <c r="O3" s="109" t="s">
        <v>46</v>
      </c>
      <c r="P3" s="109" t="s">
        <v>36</v>
      </c>
      <c r="Q3" s="109" t="s">
        <v>37</v>
      </c>
      <c r="R3" s="109" t="s">
        <v>38</v>
      </c>
      <c r="S3" s="109" t="s">
        <v>39</v>
      </c>
      <c r="T3" s="109" t="s">
        <v>40</v>
      </c>
      <c r="U3" s="109" t="s">
        <v>41</v>
      </c>
      <c r="V3" s="149"/>
    </row>
    <row r="4" spans="1:22" ht="11.25" customHeight="1">
      <c r="A4" s="129"/>
      <c r="B4" s="153"/>
      <c r="C4" s="156"/>
      <c r="D4" s="110" t="s">
        <v>42</v>
      </c>
      <c r="E4" s="111" t="s">
        <v>43</v>
      </c>
      <c r="F4" s="116"/>
      <c r="G4" s="146"/>
      <c r="H4" s="116"/>
      <c r="I4" s="116"/>
      <c r="J4" s="116"/>
      <c r="K4" s="116"/>
      <c r="L4" s="116"/>
      <c r="M4" s="116"/>
      <c r="N4" s="116"/>
      <c r="O4" s="109" t="s">
        <v>35</v>
      </c>
      <c r="P4" s="109" t="s">
        <v>35</v>
      </c>
      <c r="Q4" s="109" t="s">
        <v>35</v>
      </c>
      <c r="R4" s="109" t="s">
        <v>35</v>
      </c>
      <c r="S4" s="109" t="s">
        <v>35</v>
      </c>
      <c r="T4" s="109" t="s">
        <v>35</v>
      </c>
      <c r="U4" s="109" t="s">
        <v>35</v>
      </c>
      <c r="V4" s="149"/>
    </row>
    <row r="5" spans="1:22" ht="11.25" customHeight="1">
      <c r="A5" s="129"/>
      <c r="B5" s="153"/>
      <c r="C5" s="156"/>
      <c r="D5" s="158" t="s">
        <v>45</v>
      </c>
      <c r="E5" s="160" t="s">
        <v>45</v>
      </c>
      <c r="F5" s="116"/>
      <c r="G5" s="146"/>
      <c r="H5" s="116"/>
      <c r="I5" s="116"/>
      <c r="J5" s="116"/>
      <c r="K5" s="116"/>
      <c r="L5" s="116"/>
      <c r="M5" s="116"/>
      <c r="N5" s="116"/>
      <c r="O5" s="109" t="s">
        <v>47</v>
      </c>
      <c r="P5" s="109" t="s">
        <v>48</v>
      </c>
      <c r="Q5" s="109" t="s">
        <v>49</v>
      </c>
      <c r="R5" s="109" t="s">
        <v>50</v>
      </c>
      <c r="S5" s="109" t="s">
        <v>51</v>
      </c>
      <c r="T5" s="109" t="s">
        <v>52</v>
      </c>
      <c r="U5" s="109" t="s">
        <v>53</v>
      </c>
      <c r="V5" s="149"/>
    </row>
    <row r="6" spans="1:22" ht="11.25" customHeight="1">
      <c r="A6" s="143"/>
      <c r="B6" s="154"/>
      <c r="C6" s="157"/>
      <c r="D6" s="159"/>
      <c r="E6" s="161"/>
      <c r="F6" s="117"/>
      <c r="G6" s="147"/>
      <c r="H6" s="117"/>
      <c r="I6" s="117"/>
      <c r="J6" s="117"/>
      <c r="K6" s="117"/>
      <c r="L6" s="117"/>
      <c r="M6" s="117"/>
      <c r="N6" s="117"/>
      <c r="O6" s="109"/>
      <c r="P6" s="109"/>
      <c r="Q6" s="109"/>
      <c r="R6" s="109"/>
      <c r="S6" s="109"/>
      <c r="T6" s="109"/>
      <c r="U6" s="109"/>
      <c r="V6" s="150"/>
    </row>
    <row r="7" spans="1:22" ht="10.5" customHeight="1">
      <c r="A7" s="128">
        <v>4</v>
      </c>
      <c r="B7" s="28">
        <v>14</v>
      </c>
      <c r="C7" s="32">
        <f>SUM(D7:V7)</f>
        <v>0</v>
      </c>
      <c r="D7" s="29"/>
      <c r="E7" s="30"/>
      <c r="F7" s="30"/>
      <c r="G7" s="30"/>
      <c r="H7" s="30"/>
      <c r="I7" s="30"/>
      <c r="J7" s="31"/>
      <c r="K7" s="30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</row>
    <row r="8" spans="1:22" ht="10.5" customHeight="1">
      <c r="A8" s="129"/>
      <c r="B8" s="33">
        <v>15</v>
      </c>
      <c r="C8" s="37">
        <f aca="true" t="shared" si="0" ref="C8:C46">SUM(D8:V8)</f>
        <v>0</v>
      </c>
      <c r="D8" s="34"/>
      <c r="E8" s="35"/>
      <c r="F8" s="35"/>
      <c r="G8" s="35"/>
      <c r="H8" s="35"/>
      <c r="I8" s="35"/>
      <c r="J8" s="36"/>
      <c r="K8" s="35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1"/>
    </row>
    <row r="9" spans="1:22" ht="10.5" customHeight="1">
      <c r="A9" s="129"/>
      <c r="B9" s="33">
        <v>16</v>
      </c>
      <c r="C9" s="37">
        <f t="shared" si="0"/>
        <v>2</v>
      </c>
      <c r="D9" s="34"/>
      <c r="E9" s="35"/>
      <c r="F9" s="35"/>
      <c r="G9" s="35"/>
      <c r="H9" s="35"/>
      <c r="I9" s="35"/>
      <c r="J9" s="36"/>
      <c r="K9" s="35"/>
      <c r="L9" s="100"/>
      <c r="M9" s="100">
        <v>1</v>
      </c>
      <c r="N9" s="100"/>
      <c r="O9" s="100"/>
      <c r="P9" s="100">
        <v>1</v>
      </c>
      <c r="Q9" s="100"/>
      <c r="R9" s="100"/>
      <c r="S9" s="100"/>
      <c r="T9" s="100"/>
      <c r="U9" s="100"/>
      <c r="V9" s="101"/>
    </row>
    <row r="10" spans="1:22" ht="10.5" customHeight="1">
      <c r="A10" s="143"/>
      <c r="B10" s="38">
        <v>17</v>
      </c>
      <c r="C10" s="42">
        <f t="shared" si="0"/>
        <v>3</v>
      </c>
      <c r="D10" s="39"/>
      <c r="E10" s="40"/>
      <c r="F10" s="40"/>
      <c r="G10" s="40"/>
      <c r="H10" s="40"/>
      <c r="I10" s="40"/>
      <c r="J10" s="41"/>
      <c r="K10" s="40"/>
      <c r="L10" s="102"/>
      <c r="M10" s="102"/>
      <c r="N10" s="102"/>
      <c r="O10" s="102"/>
      <c r="P10" s="102">
        <v>1</v>
      </c>
      <c r="Q10" s="102">
        <v>2</v>
      </c>
      <c r="R10" s="102"/>
      <c r="S10" s="102"/>
      <c r="T10" s="102"/>
      <c r="U10" s="102"/>
      <c r="V10" s="103"/>
    </row>
    <row r="11" spans="1:22" ht="10.5" customHeight="1">
      <c r="A11" s="130">
        <v>5</v>
      </c>
      <c r="B11" s="28">
        <v>18</v>
      </c>
      <c r="C11" s="32">
        <f t="shared" si="0"/>
        <v>6</v>
      </c>
      <c r="D11" s="29">
        <v>1</v>
      </c>
      <c r="E11" s="30"/>
      <c r="F11" s="30">
        <v>1</v>
      </c>
      <c r="G11" s="30"/>
      <c r="H11" s="30"/>
      <c r="I11" s="30"/>
      <c r="J11" s="31"/>
      <c r="K11" s="30"/>
      <c r="L11" s="98"/>
      <c r="M11" s="98"/>
      <c r="N11" s="98"/>
      <c r="O11" s="98">
        <v>1</v>
      </c>
      <c r="P11" s="98"/>
      <c r="Q11" s="98">
        <v>3</v>
      </c>
      <c r="R11" s="98"/>
      <c r="S11" s="98"/>
      <c r="T11" s="98"/>
      <c r="U11" s="98"/>
      <c r="V11" s="99"/>
    </row>
    <row r="12" spans="1:22" ht="10.5" customHeight="1">
      <c r="A12" s="131"/>
      <c r="B12" s="33">
        <v>19</v>
      </c>
      <c r="C12" s="37">
        <f t="shared" si="0"/>
        <v>8</v>
      </c>
      <c r="D12" s="34">
        <v>1</v>
      </c>
      <c r="E12" s="35"/>
      <c r="F12" s="35">
        <v>1</v>
      </c>
      <c r="G12" s="35"/>
      <c r="H12" s="35"/>
      <c r="I12" s="35">
        <v>1</v>
      </c>
      <c r="J12" s="36"/>
      <c r="K12" s="35"/>
      <c r="L12" s="100"/>
      <c r="M12" s="100"/>
      <c r="N12" s="100"/>
      <c r="O12" s="100"/>
      <c r="P12" s="100"/>
      <c r="Q12" s="100">
        <v>2</v>
      </c>
      <c r="R12" s="100"/>
      <c r="S12" s="100">
        <v>2</v>
      </c>
      <c r="T12" s="100">
        <v>1</v>
      </c>
      <c r="U12" s="100"/>
      <c r="V12" s="101"/>
    </row>
    <row r="13" spans="1:22" ht="10.5" customHeight="1">
      <c r="A13" s="131"/>
      <c r="B13" s="33">
        <v>20</v>
      </c>
      <c r="C13" s="37">
        <f t="shared" si="0"/>
        <v>5</v>
      </c>
      <c r="D13" s="34"/>
      <c r="E13" s="35"/>
      <c r="F13" s="35"/>
      <c r="G13" s="35"/>
      <c r="H13" s="35"/>
      <c r="I13" s="35"/>
      <c r="J13" s="36"/>
      <c r="K13" s="35"/>
      <c r="L13" s="100"/>
      <c r="M13" s="100"/>
      <c r="N13" s="100"/>
      <c r="O13" s="100"/>
      <c r="P13" s="100">
        <v>2</v>
      </c>
      <c r="Q13" s="100">
        <v>1</v>
      </c>
      <c r="R13" s="100"/>
      <c r="S13" s="100">
        <v>2</v>
      </c>
      <c r="T13" s="100"/>
      <c r="U13" s="100"/>
      <c r="V13" s="101"/>
    </row>
    <row r="14" spans="1:22" ht="10.5" customHeight="1">
      <c r="A14" s="131"/>
      <c r="B14" s="33">
        <v>21</v>
      </c>
      <c r="C14" s="37">
        <f t="shared" si="0"/>
        <v>8</v>
      </c>
      <c r="D14" s="43"/>
      <c r="E14" s="44"/>
      <c r="F14" s="44"/>
      <c r="G14" s="44"/>
      <c r="H14" s="44"/>
      <c r="I14" s="44"/>
      <c r="J14" s="45"/>
      <c r="K14" s="35"/>
      <c r="L14" s="100"/>
      <c r="M14" s="100"/>
      <c r="N14" s="100"/>
      <c r="O14" s="100"/>
      <c r="P14" s="100">
        <v>6</v>
      </c>
      <c r="Q14" s="100"/>
      <c r="R14" s="100">
        <v>1</v>
      </c>
      <c r="S14" s="100"/>
      <c r="T14" s="100">
        <v>1</v>
      </c>
      <c r="U14" s="100"/>
      <c r="V14" s="101"/>
    </row>
    <row r="15" spans="1:22" ht="10.5" customHeight="1">
      <c r="A15" s="132"/>
      <c r="B15" s="38">
        <v>22</v>
      </c>
      <c r="C15" s="42">
        <f t="shared" si="0"/>
        <v>7</v>
      </c>
      <c r="D15" s="39"/>
      <c r="E15" s="40"/>
      <c r="F15" s="40">
        <v>1</v>
      </c>
      <c r="G15" s="40"/>
      <c r="H15" s="40"/>
      <c r="I15" s="40"/>
      <c r="J15" s="41"/>
      <c r="K15" s="40"/>
      <c r="L15" s="102">
        <v>1</v>
      </c>
      <c r="M15" s="102"/>
      <c r="N15" s="102"/>
      <c r="O15" s="102">
        <v>2</v>
      </c>
      <c r="P15" s="102"/>
      <c r="Q15" s="102">
        <v>2</v>
      </c>
      <c r="R15" s="102"/>
      <c r="S15" s="102"/>
      <c r="T15" s="102">
        <v>1</v>
      </c>
      <c r="U15" s="102"/>
      <c r="V15" s="103"/>
    </row>
    <row r="16" spans="1:22" ht="10.5" customHeight="1">
      <c r="A16" s="130">
        <v>6</v>
      </c>
      <c r="B16" s="28">
        <v>23</v>
      </c>
      <c r="C16" s="32">
        <f t="shared" si="0"/>
        <v>1</v>
      </c>
      <c r="D16" s="29"/>
      <c r="E16" s="30"/>
      <c r="F16" s="30"/>
      <c r="G16" s="30"/>
      <c r="H16" s="30"/>
      <c r="I16" s="30"/>
      <c r="J16" s="31"/>
      <c r="K16" s="30"/>
      <c r="L16" s="98"/>
      <c r="M16" s="98"/>
      <c r="N16" s="98"/>
      <c r="O16" s="98"/>
      <c r="P16" s="98"/>
      <c r="Q16" s="98"/>
      <c r="R16" s="98"/>
      <c r="S16" s="98">
        <v>1</v>
      </c>
      <c r="T16" s="98"/>
      <c r="U16" s="98"/>
      <c r="V16" s="99"/>
    </row>
    <row r="17" spans="1:22" ht="10.5" customHeight="1">
      <c r="A17" s="131"/>
      <c r="B17" s="33">
        <v>24</v>
      </c>
      <c r="C17" s="37">
        <f t="shared" si="0"/>
        <v>2</v>
      </c>
      <c r="D17" s="34"/>
      <c r="E17" s="35"/>
      <c r="F17" s="35"/>
      <c r="G17" s="35"/>
      <c r="H17" s="35"/>
      <c r="I17" s="35"/>
      <c r="J17" s="36"/>
      <c r="K17" s="35"/>
      <c r="L17" s="100"/>
      <c r="M17" s="100"/>
      <c r="N17" s="100"/>
      <c r="O17" s="100"/>
      <c r="P17" s="100">
        <v>1</v>
      </c>
      <c r="Q17" s="100">
        <v>1</v>
      </c>
      <c r="R17" s="100"/>
      <c r="S17" s="100"/>
      <c r="T17" s="100"/>
      <c r="U17" s="100"/>
      <c r="V17" s="101"/>
    </row>
    <row r="18" spans="1:22" ht="10.5" customHeight="1">
      <c r="A18" s="131"/>
      <c r="B18" s="33">
        <v>25</v>
      </c>
      <c r="C18" s="37">
        <f t="shared" si="0"/>
        <v>3</v>
      </c>
      <c r="D18" s="34"/>
      <c r="E18" s="35"/>
      <c r="F18" s="35">
        <v>1</v>
      </c>
      <c r="G18" s="35"/>
      <c r="H18" s="35"/>
      <c r="I18" s="35"/>
      <c r="J18" s="36"/>
      <c r="K18" s="35"/>
      <c r="L18" s="100"/>
      <c r="M18" s="100"/>
      <c r="N18" s="100"/>
      <c r="O18" s="100"/>
      <c r="P18" s="100">
        <v>1</v>
      </c>
      <c r="Q18" s="100"/>
      <c r="R18" s="100">
        <v>1</v>
      </c>
      <c r="S18" s="100"/>
      <c r="T18" s="100"/>
      <c r="U18" s="100"/>
      <c r="V18" s="101"/>
    </row>
    <row r="19" spans="1:22" ht="10.5" customHeight="1">
      <c r="A19" s="132"/>
      <c r="B19" s="38">
        <v>26</v>
      </c>
      <c r="C19" s="42">
        <f t="shared" si="0"/>
        <v>0</v>
      </c>
      <c r="D19" s="39"/>
      <c r="E19" s="40"/>
      <c r="F19" s="40"/>
      <c r="G19" s="40"/>
      <c r="H19" s="40"/>
      <c r="I19" s="40"/>
      <c r="J19" s="41"/>
      <c r="K19" s="40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3"/>
    </row>
    <row r="20" spans="1:22" ht="10.5" customHeight="1">
      <c r="A20" s="130">
        <v>7</v>
      </c>
      <c r="B20" s="28">
        <v>27</v>
      </c>
      <c r="C20" s="32">
        <f t="shared" si="0"/>
        <v>1</v>
      </c>
      <c r="D20" s="29"/>
      <c r="E20" s="30"/>
      <c r="F20" s="30"/>
      <c r="G20" s="30"/>
      <c r="H20" s="30"/>
      <c r="I20" s="30"/>
      <c r="J20" s="31"/>
      <c r="K20" s="30"/>
      <c r="L20" s="98"/>
      <c r="M20" s="98"/>
      <c r="N20" s="98"/>
      <c r="O20" s="98"/>
      <c r="P20" s="98">
        <v>1</v>
      </c>
      <c r="Q20" s="98"/>
      <c r="R20" s="98"/>
      <c r="S20" s="98"/>
      <c r="T20" s="98"/>
      <c r="U20" s="98"/>
      <c r="V20" s="99"/>
    </row>
    <row r="21" spans="1:22" ht="10.5" customHeight="1">
      <c r="A21" s="131"/>
      <c r="B21" s="33">
        <v>28</v>
      </c>
      <c r="C21" s="37">
        <f t="shared" si="0"/>
        <v>3</v>
      </c>
      <c r="D21" s="34"/>
      <c r="E21" s="35"/>
      <c r="F21" s="35"/>
      <c r="G21" s="35"/>
      <c r="H21" s="35"/>
      <c r="I21" s="35"/>
      <c r="J21" s="36"/>
      <c r="K21" s="35"/>
      <c r="L21" s="100"/>
      <c r="M21" s="100"/>
      <c r="N21" s="100"/>
      <c r="O21" s="100">
        <v>1</v>
      </c>
      <c r="P21" s="100"/>
      <c r="Q21" s="100">
        <v>2</v>
      </c>
      <c r="R21" s="100"/>
      <c r="S21" s="100"/>
      <c r="T21" s="100"/>
      <c r="U21" s="100"/>
      <c r="V21" s="101"/>
    </row>
    <row r="22" spans="1:22" ht="10.5" customHeight="1">
      <c r="A22" s="131"/>
      <c r="B22" s="33">
        <v>29</v>
      </c>
      <c r="C22" s="37">
        <f t="shared" si="0"/>
        <v>0</v>
      </c>
      <c r="D22" s="34"/>
      <c r="E22" s="35"/>
      <c r="F22" s="35"/>
      <c r="G22" s="35"/>
      <c r="H22" s="35"/>
      <c r="I22" s="35"/>
      <c r="J22" s="36"/>
      <c r="K22" s="35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1"/>
    </row>
    <row r="23" spans="1:22" ht="10.5" customHeight="1">
      <c r="A23" s="132"/>
      <c r="B23" s="38">
        <v>30</v>
      </c>
      <c r="C23" s="42">
        <f t="shared" si="0"/>
        <v>2</v>
      </c>
      <c r="D23" s="39"/>
      <c r="E23" s="40"/>
      <c r="F23" s="40"/>
      <c r="G23" s="40"/>
      <c r="H23" s="40"/>
      <c r="I23" s="40"/>
      <c r="J23" s="41"/>
      <c r="K23" s="40"/>
      <c r="L23" s="102"/>
      <c r="M23" s="102"/>
      <c r="N23" s="102"/>
      <c r="O23" s="102"/>
      <c r="P23" s="102"/>
      <c r="Q23" s="102">
        <v>1</v>
      </c>
      <c r="R23" s="102">
        <v>1</v>
      </c>
      <c r="S23" s="102"/>
      <c r="T23" s="102"/>
      <c r="U23" s="102"/>
      <c r="V23" s="103"/>
    </row>
    <row r="24" spans="1:22" ht="10.5" customHeight="1">
      <c r="A24" s="130">
        <v>8</v>
      </c>
      <c r="B24" s="28">
        <v>31</v>
      </c>
      <c r="C24" s="32">
        <f t="shared" si="0"/>
        <v>0</v>
      </c>
      <c r="D24" s="29"/>
      <c r="E24" s="30"/>
      <c r="F24" s="30"/>
      <c r="G24" s="30"/>
      <c r="H24" s="30"/>
      <c r="I24" s="30"/>
      <c r="J24" s="31"/>
      <c r="K24" s="30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9"/>
    </row>
    <row r="25" spans="1:22" ht="10.5" customHeight="1">
      <c r="A25" s="131"/>
      <c r="B25" s="33">
        <v>32</v>
      </c>
      <c r="C25" s="37">
        <f t="shared" si="0"/>
        <v>1</v>
      </c>
      <c r="D25" s="34"/>
      <c r="E25" s="35"/>
      <c r="F25" s="35"/>
      <c r="G25" s="35"/>
      <c r="H25" s="35"/>
      <c r="I25" s="35"/>
      <c r="J25" s="36"/>
      <c r="K25" s="35"/>
      <c r="L25" s="100"/>
      <c r="M25" s="100"/>
      <c r="N25" s="100"/>
      <c r="O25" s="100">
        <v>1</v>
      </c>
      <c r="P25" s="100"/>
      <c r="Q25" s="100"/>
      <c r="R25" s="100"/>
      <c r="S25" s="100"/>
      <c r="T25" s="100"/>
      <c r="U25" s="100"/>
      <c r="V25" s="101"/>
    </row>
    <row r="26" spans="1:22" ht="10.5" customHeight="1">
      <c r="A26" s="131"/>
      <c r="B26" s="33">
        <v>33</v>
      </c>
      <c r="C26" s="37">
        <f t="shared" si="0"/>
        <v>1</v>
      </c>
      <c r="D26" s="34"/>
      <c r="E26" s="35"/>
      <c r="F26" s="35"/>
      <c r="G26" s="35"/>
      <c r="H26" s="35"/>
      <c r="I26" s="35"/>
      <c r="J26" s="36"/>
      <c r="K26" s="35"/>
      <c r="L26" s="100"/>
      <c r="M26" s="100"/>
      <c r="N26" s="100"/>
      <c r="O26" s="100"/>
      <c r="P26" s="100"/>
      <c r="Q26" s="100"/>
      <c r="R26" s="100">
        <v>1</v>
      </c>
      <c r="S26" s="100"/>
      <c r="T26" s="100"/>
      <c r="U26" s="100"/>
      <c r="V26" s="101"/>
    </row>
    <row r="27" spans="1:22" ht="10.5" customHeight="1">
      <c r="A27" s="131"/>
      <c r="B27" s="33">
        <v>34</v>
      </c>
      <c r="C27" s="37">
        <f t="shared" si="0"/>
        <v>0</v>
      </c>
      <c r="D27" s="34"/>
      <c r="E27" s="35"/>
      <c r="F27" s="35"/>
      <c r="G27" s="35"/>
      <c r="H27" s="35"/>
      <c r="I27" s="35"/>
      <c r="J27" s="36"/>
      <c r="K27" s="35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/>
    </row>
    <row r="28" spans="1:22" ht="10.5" customHeight="1">
      <c r="A28" s="132"/>
      <c r="B28" s="38">
        <v>35</v>
      </c>
      <c r="C28" s="42">
        <f t="shared" si="0"/>
        <v>0</v>
      </c>
      <c r="D28" s="39"/>
      <c r="E28" s="40"/>
      <c r="F28" s="40"/>
      <c r="G28" s="40"/>
      <c r="H28" s="40"/>
      <c r="I28" s="40"/>
      <c r="J28" s="41"/>
      <c r="K28" s="40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3"/>
    </row>
    <row r="29" spans="1:22" ht="10.5" customHeight="1">
      <c r="A29" s="130">
        <v>9</v>
      </c>
      <c r="B29" s="28">
        <v>36</v>
      </c>
      <c r="C29" s="32">
        <f t="shared" si="0"/>
        <v>2</v>
      </c>
      <c r="D29" s="29"/>
      <c r="E29" s="30"/>
      <c r="F29" s="30"/>
      <c r="G29" s="30"/>
      <c r="H29" s="30"/>
      <c r="I29" s="30"/>
      <c r="J29" s="31"/>
      <c r="K29" s="30"/>
      <c r="L29" s="98"/>
      <c r="M29" s="98"/>
      <c r="N29" s="98"/>
      <c r="O29" s="98"/>
      <c r="P29" s="98">
        <v>1</v>
      </c>
      <c r="Q29" s="98">
        <v>1</v>
      </c>
      <c r="R29" s="98"/>
      <c r="S29" s="98"/>
      <c r="T29" s="98"/>
      <c r="U29" s="98"/>
      <c r="V29" s="99"/>
    </row>
    <row r="30" spans="1:22" ht="10.5" customHeight="1">
      <c r="A30" s="131"/>
      <c r="B30" s="33">
        <v>37</v>
      </c>
      <c r="C30" s="37">
        <f t="shared" si="0"/>
        <v>5</v>
      </c>
      <c r="D30" s="34"/>
      <c r="E30" s="35"/>
      <c r="F30" s="35">
        <v>1</v>
      </c>
      <c r="G30" s="35"/>
      <c r="H30" s="35"/>
      <c r="I30" s="35"/>
      <c r="J30" s="36"/>
      <c r="K30" s="35"/>
      <c r="L30" s="100"/>
      <c r="M30" s="100"/>
      <c r="N30" s="100"/>
      <c r="O30" s="100"/>
      <c r="P30" s="100">
        <v>4</v>
      </c>
      <c r="Q30" s="100"/>
      <c r="R30" s="100"/>
      <c r="S30" s="100"/>
      <c r="T30" s="100"/>
      <c r="U30" s="100"/>
      <c r="V30" s="101"/>
    </row>
    <row r="31" spans="1:22" ht="10.5" customHeight="1">
      <c r="A31" s="131"/>
      <c r="B31" s="33">
        <v>38</v>
      </c>
      <c r="C31" s="37">
        <f t="shared" si="0"/>
        <v>3</v>
      </c>
      <c r="D31" s="34"/>
      <c r="E31" s="35"/>
      <c r="F31" s="35"/>
      <c r="G31" s="35"/>
      <c r="H31" s="35"/>
      <c r="I31" s="35">
        <v>1</v>
      </c>
      <c r="J31" s="36"/>
      <c r="K31" s="35"/>
      <c r="L31" s="100"/>
      <c r="M31" s="100"/>
      <c r="N31" s="100"/>
      <c r="O31" s="100"/>
      <c r="P31" s="100">
        <v>2</v>
      </c>
      <c r="Q31" s="100"/>
      <c r="R31" s="100"/>
      <c r="S31" s="100"/>
      <c r="T31" s="100"/>
      <c r="U31" s="100"/>
      <c r="V31" s="101"/>
    </row>
    <row r="32" spans="1:22" ht="10.5" customHeight="1">
      <c r="A32" s="132"/>
      <c r="B32" s="38">
        <v>39</v>
      </c>
      <c r="C32" s="42">
        <f t="shared" si="0"/>
        <v>2</v>
      </c>
      <c r="D32" s="39"/>
      <c r="E32" s="40"/>
      <c r="F32" s="40"/>
      <c r="G32" s="40"/>
      <c r="H32" s="40"/>
      <c r="I32" s="40"/>
      <c r="J32" s="41"/>
      <c r="K32" s="40"/>
      <c r="L32" s="102"/>
      <c r="M32" s="102"/>
      <c r="N32" s="102"/>
      <c r="O32" s="102"/>
      <c r="P32" s="102"/>
      <c r="Q32" s="102">
        <v>1</v>
      </c>
      <c r="R32" s="102">
        <v>1</v>
      </c>
      <c r="S32" s="102"/>
      <c r="T32" s="102"/>
      <c r="U32" s="102"/>
      <c r="V32" s="103"/>
    </row>
    <row r="33" spans="1:22" ht="10.5" customHeight="1">
      <c r="A33" s="130">
        <v>10</v>
      </c>
      <c r="B33" s="28">
        <v>40</v>
      </c>
      <c r="C33" s="32">
        <f t="shared" si="0"/>
        <v>4</v>
      </c>
      <c r="D33" s="29"/>
      <c r="E33" s="30">
        <v>1</v>
      </c>
      <c r="F33" s="30"/>
      <c r="G33" s="30"/>
      <c r="H33" s="30"/>
      <c r="I33" s="30"/>
      <c r="J33" s="31"/>
      <c r="K33" s="30"/>
      <c r="L33" s="98"/>
      <c r="M33" s="98"/>
      <c r="N33" s="98"/>
      <c r="O33" s="98"/>
      <c r="P33" s="98">
        <v>2</v>
      </c>
      <c r="Q33" s="98"/>
      <c r="R33" s="98">
        <v>1</v>
      </c>
      <c r="S33" s="98"/>
      <c r="T33" s="98"/>
      <c r="U33" s="98"/>
      <c r="V33" s="99"/>
    </row>
    <row r="34" spans="1:22" ht="10.5" customHeight="1">
      <c r="A34" s="131"/>
      <c r="B34" s="33">
        <v>41</v>
      </c>
      <c r="C34" s="37">
        <f t="shared" si="0"/>
        <v>1</v>
      </c>
      <c r="D34" s="34"/>
      <c r="E34" s="35"/>
      <c r="F34" s="35"/>
      <c r="G34" s="35"/>
      <c r="H34" s="35"/>
      <c r="I34" s="35"/>
      <c r="J34" s="36"/>
      <c r="K34" s="35"/>
      <c r="L34" s="100"/>
      <c r="M34" s="100"/>
      <c r="N34" s="100"/>
      <c r="O34" s="100"/>
      <c r="P34" s="100">
        <v>1</v>
      </c>
      <c r="Q34" s="100"/>
      <c r="R34" s="100"/>
      <c r="S34" s="100"/>
      <c r="T34" s="100"/>
      <c r="U34" s="100"/>
      <c r="V34" s="101"/>
    </row>
    <row r="35" spans="1:22" ht="10.5" customHeight="1">
      <c r="A35" s="131"/>
      <c r="B35" s="33">
        <v>42</v>
      </c>
      <c r="C35" s="37">
        <f t="shared" si="0"/>
        <v>2</v>
      </c>
      <c r="D35" s="34"/>
      <c r="E35" s="35"/>
      <c r="F35" s="35"/>
      <c r="G35" s="35"/>
      <c r="H35" s="35"/>
      <c r="I35" s="35"/>
      <c r="J35" s="36"/>
      <c r="K35" s="35"/>
      <c r="L35" s="100"/>
      <c r="M35" s="100"/>
      <c r="N35" s="100"/>
      <c r="O35" s="100">
        <v>1</v>
      </c>
      <c r="P35" s="100"/>
      <c r="Q35" s="100"/>
      <c r="R35" s="100"/>
      <c r="S35" s="100"/>
      <c r="T35" s="100"/>
      <c r="U35" s="100">
        <v>1</v>
      </c>
      <c r="V35" s="101"/>
    </row>
    <row r="36" spans="1:22" ht="10.5" customHeight="1">
      <c r="A36" s="132"/>
      <c r="B36" s="38">
        <v>43</v>
      </c>
      <c r="C36" s="42">
        <f t="shared" si="0"/>
        <v>0</v>
      </c>
      <c r="D36" s="39"/>
      <c r="E36" s="40"/>
      <c r="F36" s="40"/>
      <c r="G36" s="40"/>
      <c r="H36" s="40"/>
      <c r="I36" s="40"/>
      <c r="J36" s="41"/>
      <c r="K36" s="40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3"/>
    </row>
    <row r="37" spans="1:22" ht="10.5" customHeight="1">
      <c r="A37" s="130">
        <v>11</v>
      </c>
      <c r="B37" s="28">
        <v>44</v>
      </c>
      <c r="C37" s="32">
        <f t="shared" si="0"/>
        <v>1</v>
      </c>
      <c r="D37" s="29"/>
      <c r="E37" s="30"/>
      <c r="F37" s="30"/>
      <c r="G37" s="30"/>
      <c r="H37" s="30"/>
      <c r="I37" s="30"/>
      <c r="J37" s="31"/>
      <c r="K37" s="30"/>
      <c r="L37" s="98"/>
      <c r="M37" s="98"/>
      <c r="N37" s="98"/>
      <c r="O37" s="98"/>
      <c r="P37" s="98">
        <v>1</v>
      </c>
      <c r="Q37" s="98"/>
      <c r="R37" s="98"/>
      <c r="S37" s="98"/>
      <c r="T37" s="98"/>
      <c r="U37" s="98"/>
      <c r="V37" s="99"/>
    </row>
    <row r="38" spans="1:22" ht="10.5" customHeight="1">
      <c r="A38" s="131"/>
      <c r="B38" s="33">
        <v>45</v>
      </c>
      <c r="C38" s="37">
        <f t="shared" si="0"/>
        <v>0</v>
      </c>
      <c r="D38" s="34"/>
      <c r="E38" s="35"/>
      <c r="F38" s="35"/>
      <c r="G38" s="35"/>
      <c r="H38" s="35"/>
      <c r="I38" s="35"/>
      <c r="J38" s="36"/>
      <c r="K38" s="35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1"/>
    </row>
    <row r="39" spans="1:22" ht="10.5" customHeight="1">
      <c r="A39" s="131"/>
      <c r="B39" s="33">
        <v>46</v>
      </c>
      <c r="C39" s="37">
        <f t="shared" si="0"/>
        <v>0</v>
      </c>
      <c r="D39" s="34"/>
      <c r="E39" s="35"/>
      <c r="F39" s="35"/>
      <c r="G39" s="35"/>
      <c r="H39" s="35"/>
      <c r="I39" s="35"/>
      <c r="J39" s="36"/>
      <c r="K39" s="35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1"/>
    </row>
    <row r="40" spans="1:22" ht="10.5" customHeight="1">
      <c r="A40" s="131"/>
      <c r="B40" s="33">
        <v>47</v>
      </c>
      <c r="C40" s="37">
        <f t="shared" si="0"/>
        <v>0</v>
      </c>
      <c r="D40" s="34"/>
      <c r="E40" s="35"/>
      <c r="F40" s="35"/>
      <c r="G40" s="35"/>
      <c r="H40" s="35"/>
      <c r="I40" s="35"/>
      <c r="J40" s="36"/>
      <c r="K40" s="35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1"/>
    </row>
    <row r="41" spans="1:22" ht="10.5" customHeight="1">
      <c r="A41" s="132"/>
      <c r="B41" s="38">
        <v>48</v>
      </c>
      <c r="C41" s="42">
        <f t="shared" si="0"/>
        <v>0</v>
      </c>
      <c r="D41" s="39"/>
      <c r="E41" s="40"/>
      <c r="F41" s="40"/>
      <c r="G41" s="40"/>
      <c r="H41" s="40"/>
      <c r="I41" s="40"/>
      <c r="J41" s="41"/>
      <c r="K41" s="40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3"/>
    </row>
    <row r="42" spans="1:22" ht="10.5" customHeight="1">
      <c r="A42" s="130">
        <v>12</v>
      </c>
      <c r="B42" s="28">
        <v>49</v>
      </c>
      <c r="C42" s="32">
        <f t="shared" si="0"/>
        <v>0</v>
      </c>
      <c r="D42" s="29"/>
      <c r="E42" s="30"/>
      <c r="F42" s="30"/>
      <c r="G42" s="30"/>
      <c r="H42" s="30"/>
      <c r="I42" s="30"/>
      <c r="J42" s="31"/>
      <c r="K42" s="30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9"/>
    </row>
    <row r="43" spans="1:22" ht="10.5" customHeight="1">
      <c r="A43" s="131"/>
      <c r="B43" s="33">
        <v>50</v>
      </c>
      <c r="C43" s="37">
        <f t="shared" si="0"/>
        <v>0</v>
      </c>
      <c r="D43" s="34"/>
      <c r="E43" s="35"/>
      <c r="F43" s="35"/>
      <c r="G43" s="35"/>
      <c r="H43" s="35"/>
      <c r="I43" s="35"/>
      <c r="J43" s="36"/>
      <c r="K43" s="35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1"/>
    </row>
    <row r="44" spans="1:22" ht="10.5" customHeight="1">
      <c r="A44" s="131"/>
      <c r="B44" s="33">
        <v>51</v>
      </c>
      <c r="C44" s="37">
        <f t="shared" si="0"/>
        <v>0</v>
      </c>
      <c r="D44" s="34"/>
      <c r="E44" s="35"/>
      <c r="F44" s="35"/>
      <c r="G44" s="35"/>
      <c r="H44" s="35"/>
      <c r="I44" s="35"/>
      <c r="J44" s="36"/>
      <c r="K44" s="35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1"/>
    </row>
    <row r="45" spans="1:22" ht="10.5" customHeight="1" thickBot="1">
      <c r="A45" s="134"/>
      <c r="B45" s="33">
        <v>52</v>
      </c>
      <c r="C45" s="37">
        <f t="shared" si="0"/>
        <v>0</v>
      </c>
      <c r="D45" s="34"/>
      <c r="E45" s="35"/>
      <c r="F45" s="35"/>
      <c r="G45" s="35"/>
      <c r="H45" s="35"/>
      <c r="I45" s="35"/>
      <c r="J45" s="36"/>
      <c r="K45" s="35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1"/>
    </row>
    <row r="46" spans="1:22" ht="18.75" customHeight="1" thickTop="1">
      <c r="A46" s="144" t="s">
        <v>34</v>
      </c>
      <c r="B46" s="118"/>
      <c r="C46" s="104">
        <f t="shared" si="0"/>
        <v>73</v>
      </c>
      <c r="D46" s="46">
        <f>SUM(D7:D45)</f>
        <v>2</v>
      </c>
      <c r="E46" s="47">
        <f aca="true" t="shared" si="1" ref="E46:V46">SUM(E7:E45)</f>
        <v>1</v>
      </c>
      <c r="F46" s="47">
        <f t="shared" si="1"/>
        <v>5</v>
      </c>
      <c r="G46" s="47">
        <f t="shared" si="1"/>
        <v>0</v>
      </c>
      <c r="H46" s="47">
        <f t="shared" si="1"/>
        <v>0</v>
      </c>
      <c r="I46" s="47">
        <f t="shared" si="1"/>
        <v>2</v>
      </c>
      <c r="J46" s="46">
        <f t="shared" si="1"/>
        <v>0</v>
      </c>
      <c r="K46" s="47">
        <f t="shared" si="1"/>
        <v>0</v>
      </c>
      <c r="L46" s="105">
        <f t="shared" si="1"/>
        <v>1</v>
      </c>
      <c r="M46" s="105">
        <f t="shared" si="1"/>
        <v>1</v>
      </c>
      <c r="N46" s="105">
        <f t="shared" si="1"/>
        <v>0</v>
      </c>
      <c r="O46" s="105">
        <f t="shared" si="1"/>
        <v>6</v>
      </c>
      <c r="P46" s="105">
        <f t="shared" si="1"/>
        <v>24</v>
      </c>
      <c r="Q46" s="105">
        <f t="shared" si="1"/>
        <v>16</v>
      </c>
      <c r="R46" s="105">
        <f t="shared" si="1"/>
        <v>6</v>
      </c>
      <c r="S46" s="105">
        <f t="shared" si="1"/>
        <v>5</v>
      </c>
      <c r="T46" s="105">
        <f t="shared" si="1"/>
        <v>3</v>
      </c>
      <c r="U46" s="105">
        <f t="shared" si="1"/>
        <v>1</v>
      </c>
      <c r="V46" s="106">
        <f t="shared" si="1"/>
        <v>0</v>
      </c>
    </row>
    <row r="47" spans="1:11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mergeCells count="25">
    <mergeCell ref="V2:V6"/>
    <mergeCell ref="A2:A6"/>
    <mergeCell ref="B2:B6"/>
    <mergeCell ref="C2:C6"/>
    <mergeCell ref="N2:N6"/>
    <mergeCell ref="M2:M6"/>
    <mergeCell ref="L2:L6"/>
    <mergeCell ref="K2:K6"/>
    <mergeCell ref="D5:D6"/>
    <mergeCell ref="E5:E6"/>
    <mergeCell ref="A42:A45"/>
    <mergeCell ref="A46:B46"/>
    <mergeCell ref="J2:J6"/>
    <mergeCell ref="I2:I6"/>
    <mergeCell ref="H2:H6"/>
    <mergeCell ref="G2:G6"/>
    <mergeCell ref="F2:F6"/>
    <mergeCell ref="A24:A28"/>
    <mergeCell ref="A29:A32"/>
    <mergeCell ref="A33:A36"/>
    <mergeCell ref="A37:A41"/>
    <mergeCell ref="A7:A10"/>
    <mergeCell ref="A11:A15"/>
    <mergeCell ref="A16:A19"/>
    <mergeCell ref="A20:A23"/>
  </mergeCells>
  <printOptions/>
  <pageMargins left="0.75" right="0.56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1:S2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8.25390625" style="1" customWidth="1"/>
    <col min="2" max="2" width="5.375" style="1" customWidth="1"/>
    <col min="3" max="4" width="4.625" style="1" customWidth="1"/>
    <col min="5" max="11" width="5.125" style="1" customWidth="1"/>
    <col min="12" max="19" width="4.625" style="1" customWidth="1"/>
    <col min="20" max="16384" width="9.00390625" style="1" customWidth="1"/>
  </cols>
  <sheetData>
    <row r="1" ht="18.75" customHeight="1">
      <c r="A1" s="60" t="s">
        <v>102</v>
      </c>
    </row>
    <row r="2" spans="1:19" ht="20.25" customHeight="1">
      <c r="A2" s="164"/>
      <c r="B2" s="167" t="s">
        <v>34</v>
      </c>
      <c r="C2" s="163" t="s">
        <v>21</v>
      </c>
      <c r="D2" s="162"/>
      <c r="E2" s="162" t="s">
        <v>23</v>
      </c>
      <c r="F2" s="162"/>
      <c r="G2" s="162"/>
      <c r="H2" s="162"/>
      <c r="I2" s="162"/>
      <c r="J2" s="162"/>
      <c r="K2" s="162"/>
      <c r="L2" s="162" t="s">
        <v>18</v>
      </c>
      <c r="M2" s="162"/>
      <c r="N2" s="162"/>
      <c r="O2" s="162" t="s">
        <v>33</v>
      </c>
      <c r="P2" s="162"/>
      <c r="Q2" s="162"/>
      <c r="R2" s="162" t="s">
        <v>22</v>
      </c>
      <c r="S2" s="162"/>
    </row>
    <row r="3" spans="1:19" ht="15" customHeight="1">
      <c r="A3" s="165"/>
      <c r="B3" s="168"/>
      <c r="C3" s="170" t="s">
        <v>24</v>
      </c>
      <c r="D3" s="124" t="s">
        <v>25</v>
      </c>
      <c r="E3" s="137" t="s">
        <v>19</v>
      </c>
      <c r="F3" s="138"/>
      <c r="G3" s="138"/>
      <c r="H3" s="138"/>
      <c r="I3" s="138"/>
      <c r="J3" s="174" t="s">
        <v>32</v>
      </c>
      <c r="K3" s="140" t="s">
        <v>100</v>
      </c>
      <c r="L3" s="137" t="s">
        <v>19</v>
      </c>
      <c r="M3" s="174" t="s">
        <v>32</v>
      </c>
      <c r="N3" s="124" t="s">
        <v>20</v>
      </c>
      <c r="O3" s="137" t="s">
        <v>19</v>
      </c>
      <c r="P3" s="174" t="s">
        <v>32</v>
      </c>
      <c r="Q3" s="172" t="s">
        <v>20</v>
      </c>
      <c r="R3" s="126" t="s">
        <v>26</v>
      </c>
      <c r="S3" s="172" t="s">
        <v>27</v>
      </c>
    </row>
    <row r="4" spans="1:19" ht="31.5">
      <c r="A4" s="166"/>
      <c r="B4" s="169"/>
      <c r="C4" s="171"/>
      <c r="D4" s="125"/>
      <c r="E4" s="112" t="s">
        <v>28</v>
      </c>
      <c r="F4" s="48" t="s">
        <v>58</v>
      </c>
      <c r="G4" s="113" t="s">
        <v>29</v>
      </c>
      <c r="H4" s="113" t="s">
        <v>30</v>
      </c>
      <c r="I4" s="114" t="s">
        <v>17</v>
      </c>
      <c r="J4" s="175"/>
      <c r="K4" s="173"/>
      <c r="L4" s="177"/>
      <c r="M4" s="175"/>
      <c r="N4" s="176"/>
      <c r="O4" s="177"/>
      <c r="P4" s="175"/>
      <c r="Q4" s="173"/>
      <c r="R4" s="127"/>
      <c r="S4" s="173"/>
    </row>
    <row r="5" spans="1:19" ht="21" customHeight="1">
      <c r="A5" s="80" t="s">
        <v>72</v>
      </c>
      <c r="B5" s="81">
        <v>10</v>
      </c>
      <c r="C5" s="82">
        <v>6</v>
      </c>
      <c r="D5" s="7">
        <v>4</v>
      </c>
      <c r="E5" s="9"/>
      <c r="F5" s="10"/>
      <c r="G5" s="10">
        <v>3</v>
      </c>
      <c r="H5" s="10"/>
      <c r="I5" s="11"/>
      <c r="J5" s="10">
        <v>5</v>
      </c>
      <c r="K5" s="12">
        <v>2</v>
      </c>
      <c r="L5" s="9">
        <v>3</v>
      </c>
      <c r="M5" s="10">
        <v>6</v>
      </c>
      <c r="N5" s="12">
        <v>1</v>
      </c>
      <c r="O5" s="9"/>
      <c r="P5" s="10">
        <v>9</v>
      </c>
      <c r="Q5" s="12">
        <v>1</v>
      </c>
      <c r="R5" s="6">
        <v>6</v>
      </c>
      <c r="S5" s="12">
        <v>4</v>
      </c>
    </row>
    <row r="6" spans="1:19" ht="21" customHeight="1">
      <c r="A6" s="80" t="s">
        <v>73</v>
      </c>
      <c r="B6" s="81">
        <v>2</v>
      </c>
      <c r="C6" s="82">
        <v>1</v>
      </c>
      <c r="D6" s="7">
        <v>1</v>
      </c>
      <c r="E6" s="9"/>
      <c r="F6" s="10"/>
      <c r="G6" s="10"/>
      <c r="H6" s="10"/>
      <c r="I6" s="11"/>
      <c r="J6" s="10">
        <v>1</v>
      </c>
      <c r="K6" s="12">
        <v>1</v>
      </c>
      <c r="L6" s="9">
        <v>1</v>
      </c>
      <c r="M6" s="10"/>
      <c r="N6" s="12">
        <v>1</v>
      </c>
      <c r="O6" s="9"/>
      <c r="P6" s="10">
        <v>1</v>
      </c>
      <c r="Q6" s="12">
        <v>1</v>
      </c>
      <c r="R6" s="6">
        <v>1</v>
      </c>
      <c r="S6" s="12">
        <v>1</v>
      </c>
    </row>
    <row r="7" spans="1:19" ht="21" customHeight="1">
      <c r="A7" s="80" t="s">
        <v>74</v>
      </c>
      <c r="B7" s="81">
        <v>6</v>
      </c>
      <c r="C7" s="82">
        <v>3</v>
      </c>
      <c r="D7" s="7">
        <v>3</v>
      </c>
      <c r="E7" s="9"/>
      <c r="F7" s="10"/>
      <c r="G7" s="10"/>
      <c r="H7" s="10"/>
      <c r="I7" s="11">
        <v>2</v>
      </c>
      <c r="J7" s="10">
        <v>4</v>
      </c>
      <c r="K7" s="12">
        <v>0</v>
      </c>
      <c r="L7" s="9">
        <v>1</v>
      </c>
      <c r="M7" s="10">
        <v>5</v>
      </c>
      <c r="N7" s="12"/>
      <c r="O7" s="9"/>
      <c r="P7" s="10">
        <v>4</v>
      </c>
      <c r="Q7" s="12">
        <v>2</v>
      </c>
      <c r="R7" s="6">
        <v>6</v>
      </c>
      <c r="S7" s="12"/>
    </row>
    <row r="8" spans="1:19" ht="21" customHeight="1">
      <c r="A8" s="80" t="s">
        <v>75</v>
      </c>
      <c r="B8" s="81">
        <v>24</v>
      </c>
      <c r="C8" s="82">
        <v>16</v>
      </c>
      <c r="D8" s="7">
        <v>8</v>
      </c>
      <c r="E8" s="9"/>
      <c r="F8" s="10">
        <v>16</v>
      </c>
      <c r="G8" s="10"/>
      <c r="H8" s="10">
        <v>1</v>
      </c>
      <c r="I8" s="11">
        <v>2</v>
      </c>
      <c r="J8" s="10">
        <v>4</v>
      </c>
      <c r="K8" s="12">
        <v>1</v>
      </c>
      <c r="L8" s="9">
        <v>4</v>
      </c>
      <c r="M8" s="10">
        <v>7</v>
      </c>
      <c r="N8" s="12">
        <v>13</v>
      </c>
      <c r="O8" s="9"/>
      <c r="P8" s="10">
        <v>13</v>
      </c>
      <c r="Q8" s="12">
        <v>11</v>
      </c>
      <c r="R8" s="6">
        <v>19</v>
      </c>
      <c r="S8" s="12">
        <v>5</v>
      </c>
    </row>
    <row r="9" spans="1:19" ht="21" customHeight="1">
      <c r="A9" s="80" t="s">
        <v>86</v>
      </c>
      <c r="B9" s="81">
        <v>16</v>
      </c>
      <c r="C9" s="82">
        <v>10</v>
      </c>
      <c r="D9" s="7">
        <v>6</v>
      </c>
      <c r="E9" s="9">
        <v>2</v>
      </c>
      <c r="F9" s="10"/>
      <c r="G9" s="10">
        <v>1</v>
      </c>
      <c r="H9" s="10"/>
      <c r="I9" s="11">
        <v>1</v>
      </c>
      <c r="J9" s="10">
        <v>9</v>
      </c>
      <c r="K9" s="12">
        <v>3</v>
      </c>
      <c r="L9" s="9">
        <v>5</v>
      </c>
      <c r="M9" s="10">
        <v>1</v>
      </c>
      <c r="N9" s="12">
        <v>10</v>
      </c>
      <c r="O9" s="9"/>
      <c r="P9" s="10">
        <v>10</v>
      </c>
      <c r="Q9" s="12">
        <v>6</v>
      </c>
      <c r="R9" s="6">
        <v>12</v>
      </c>
      <c r="S9" s="12">
        <v>4</v>
      </c>
    </row>
    <row r="10" spans="1:19" ht="21" customHeight="1">
      <c r="A10" s="80" t="s">
        <v>87</v>
      </c>
      <c r="B10" s="81">
        <v>6</v>
      </c>
      <c r="C10" s="82">
        <v>4</v>
      </c>
      <c r="D10" s="7">
        <v>2</v>
      </c>
      <c r="E10" s="9"/>
      <c r="F10" s="10"/>
      <c r="G10" s="10">
        <v>1</v>
      </c>
      <c r="H10" s="10"/>
      <c r="I10" s="11"/>
      <c r="J10" s="10">
        <v>5</v>
      </c>
      <c r="K10" s="12">
        <v>0</v>
      </c>
      <c r="L10" s="9">
        <v>1</v>
      </c>
      <c r="M10" s="10">
        <v>1</v>
      </c>
      <c r="N10" s="12">
        <v>4</v>
      </c>
      <c r="O10" s="9">
        <v>1</v>
      </c>
      <c r="P10" s="10">
        <v>4</v>
      </c>
      <c r="Q10" s="12">
        <v>1</v>
      </c>
      <c r="R10" s="6">
        <v>5</v>
      </c>
      <c r="S10" s="12">
        <v>1</v>
      </c>
    </row>
    <row r="11" spans="1:19" ht="21" customHeight="1">
      <c r="A11" s="80" t="s">
        <v>88</v>
      </c>
      <c r="B11" s="81">
        <v>5</v>
      </c>
      <c r="C11" s="82">
        <v>4</v>
      </c>
      <c r="D11" s="7">
        <v>1</v>
      </c>
      <c r="E11" s="9"/>
      <c r="F11" s="10"/>
      <c r="G11" s="10"/>
      <c r="H11" s="10"/>
      <c r="I11" s="11"/>
      <c r="J11" s="10">
        <v>5</v>
      </c>
      <c r="K11" s="12">
        <v>0</v>
      </c>
      <c r="L11" s="9"/>
      <c r="M11" s="10"/>
      <c r="N11" s="12">
        <v>5</v>
      </c>
      <c r="O11" s="9">
        <v>1</v>
      </c>
      <c r="P11" s="10">
        <v>1</v>
      </c>
      <c r="Q11" s="12">
        <v>3</v>
      </c>
      <c r="R11" s="6">
        <v>5</v>
      </c>
      <c r="S11" s="12"/>
    </row>
    <row r="12" spans="1:19" ht="21" customHeight="1" thickBot="1">
      <c r="A12" s="83" t="s">
        <v>89</v>
      </c>
      <c r="B12" s="84">
        <v>4</v>
      </c>
      <c r="C12" s="85">
        <v>1</v>
      </c>
      <c r="D12" s="14">
        <v>3</v>
      </c>
      <c r="E12" s="15"/>
      <c r="F12" s="16"/>
      <c r="G12" s="16"/>
      <c r="H12" s="16"/>
      <c r="I12" s="17"/>
      <c r="J12" s="16">
        <v>2</v>
      </c>
      <c r="K12" s="18">
        <v>2</v>
      </c>
      <c r="L12" s="15"/>
      <c r="M12" s="16">
        <v>2</v>
      </c>
      <c r="N12" s="18">
        <v>2</v>
      </c>
      <c r="O12" s="15">
        <v>1</v>
      </c>
      <c r="P12" s="16"/>
      <c r="Q12" s="18">
        <v>3</v>
      </c>
      <c r="R12" s="13">
        <v>2</v>
      </c>
      <c r="S12" s="18">
        <v>2</v>
      </c>
    </row>
    <row r="13" spans="1:19" ht="21" customHeight="1" thickTop="1">
      <c r="A13" s="86" t="s">
        <v>34</v>
      </c>
      <c r="B13" s="87">
        <f>SUM(B5:B12)</f>
        <v>73</v>
      </c>
      <c r="C13" s="88">
        <f aca="true" t="shared" si="0" ref="C13:S13">SUM(C5:C12)</f>
        <v>45</v>
      </c>
      <c r="D13" s="20">
        <f t="shared" si="0"/>
        <v>28</v>
      </c>
      <c r="E13" s="21">
        <f t="shared" si="0"/>
        <v>2</v>
      </c>
      <c r="F13" s="5">
        <f t="shared" si="0"/>
        <v>16</v>
      </c>
      <c r="G13" s="5">
        <f t="shared" si="0"/>
        <v>5</v>
      </c>
      <c r="H13" s="5">
        <f t="shared" si="0"/>
        <v>1</v>
      </c>
      <c r="I13" s="4">
        <f t="shared" si="0"/>
        <v>5</v>
      </c>
      <c r="J13" s="5">
        <f t="shared" si="0"/>
        <v>35</v>
      </c>
      <c r="K13" s="22">
        <f t="shared" si="0"/>
        <v>9</v>
      </c>
      <c r="L13" s="21">
        <f t="shared" si="0"/>
        <v>15</v>
      </c>
      <c r="M13" s="5">
        <f t="shared" si="0"/>
        <v>22</v>
      </c>
      <c r="N13" s="22">
        <f t="shared" si="0"/>
        <v>36</v>
      </c>
      <c r="O13" s="21">
        <f t="shared" si="0"/>
        <v>3</v>
      </c>
      <c r="P13" s="5">
        <f t="shared" si="0"/>
        <v>42</v>
      </c>
      <c r="Q13" s="22">
        <f t="shared" si="0"/>
        <v>28</v>
      </c>
      <c r="R13" s="19">
        <f t="shared" si="0"/>
        <v>56</v>
      </c>
      <c r="S13" s="22">
        <f t="shared" si="0"/>
        <v>17</v>
      </c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</sheetData>
  <mergeCells count="20">
    <mergeCell ref="R3:R4"/>
    <mergeCell ref="S3:S4"/>
    <mergeCell ref="J3:J4"/>
    <mergeCell ref="K3:K4"/>
    <mergeCell ref="N3:N4"/>
    <mergeCell ref="M3:M4"/>
    <mergeCell ref="L3:L4"/>
    <mergeCell ref="Q3:Q4"/>
    <mergeCell ref="P3:P4"/>
    <mergeCell ref="O3:O4"/>
    <mergeCell ref="E3:I3"/>
    <mergeCell ref="A2:A4"/>
    <mergeCell ref="B2:B4"/>
    <mergeCell ref="C3:C4"/>
    <mergeCell ref="D3:D4"/>
    <mergeCell ref="E2:K2"/>
    <mergeCell ref="O2:Q2"/>
    <mergeCell ref="L2:N2"/>
    <mergeCell ref="R2:S2"/>
    <mergeCell ref="C2:D2"/>
  </mergeCells>
  <printOptions/>
  <pageMargins left="0.75" right="0.4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愛媛県</cp:lastModifiedBy>
  <cp:lastPrinted>2008-08-05T09:35:18Z</cp:lastPrinted>
  <dcterms:created xsi:type="dcterms:W3CDTF">2007-05-29T13:46:27Z</dcterms:created>
  <dcterms:modified xsi:type="dcterms:W3CDTF">2008-11-13T01:07:01Z</dcterms:modified>
  <cp:category/>
  <cp:version/>
  <cp:contentType/>
  <cp:contentStatus/>
</cp:coreProperties>
</file>