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8\"/>
    </mc:Choice>
  </mc:AlternateContent>
  <xr:revisionPtr revIDLastSave="0" documentId="13_ncr:1_{1F5816CC-7EE3-4595-9516-2E7E930068B0}" xr6:coauthVersionLast="47" xr6:coauthVersionMax="47" xr10:uidLastSave="{00000000-0000-0000-0000-000000000000}"/>
  <bookViews>
    <workbookView xWindow="-120" yWindow="-16320" windowWidth="29040" windowHeight="15720" tabRatio="721" xr2:uid="{00000000-000D-0000-FFFF-FFFF00000000}"/>
  </bookViews>
  <sheets>
    <sheet name="生産認証一覧（R8.4月審査会時点）" sheetId="12" r:id="rId1"/>
    <sheet name="出荷認証一覧（R8.4月審査会時点）" sheetId="14" r:id="rId2"/>
    <sheet name="精米認証一覧（R8.4月審査会時点）" sheetId="13" r:id="rId3"/>
    <sheet name="確認責任者連絡先" sheetId="11" r:id="rId4"/>
  </sheets>
  <definedNames>
    <definedName name="_xlnm._FilterDatabase" localSheetId="3" hidden="1">確認責任者連絡先!$A$1:$F$24</definedName>
    <definedName name="_xlnm._FilterDatabase" localSheetId="1" hidden="1">'出荷認証一覧（R8.4月審査会時点）'!$A$2:$IC$163</definedName>
    <definedName name="_xlnm._FilterDatabase" localSheetId="0" hidden="1">'生産認証一覧（R8.4月審査会時点）'!$A$2:$IC$159</definedName>
    <definedName name="_xlnm._FilterDatabase" localSheetId="2" hidden="1">'精米認証一覧（R8.4月審査会時点）'!$A$1:$Q$45</definedName>
    <definedName name="_xlnm.Print_Area" localSheetId="3">確認責任者連絡先!$A$1:$F$24</definedName>
    <definedName name="_xlnm.Print_Area" localSheetId="1">'出荷認証一覧（R8.4月審査会時点）'!$A$1:$T$22</definedName>
    <definedName name="_xlnm.Print_Area" localSheetId="0">'生産認証一覧（R8.4月審査会時点）'!$A$1:$T$28</definedName>
    <definedName name="_xlnm.Print_Area" localSheetId="2">'精米認証一覧（R8.4月審査会時点）'!$A$1:$O$1</definedName>
    <definedName name="_xlnm.Print_Titles" localSheetId="1">'出荷認証一覧（R8.4月審査会時点）'!$1:$2</definedName>
    <definedName name="_xlnm.Print_Titles" localSheetId="0">'生産認証一覧（R8.4月審査会時点）'!$1:$2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3" i="12"/>
  <c r="E4" i="14" l="1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3" i="14"/>
  <c r="D2" i="13" l="1"/>
  <c r="C2" i="13"/>
</calcChain>
</file>

<file path=xl/sharedStrings.xml><?xml version="1.0" encoding="utf-8"?>
<sst xmlns="http://schemas.openxmlformats.org/spreadsheetml/2006/main" count="734" uniqueCount="357">
  <si>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</si>
  <si>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</si>
  <si>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</si>
  <si>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</si>
  <si>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</si>
  <si>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</si>
  <si>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</si>
  <si>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出荷開始</t>
    <rPh sb="0" eb="2">
      <t>シュッカ</t>
    </rPh>
    <rPh sb="2" eb="4">
      <t>カイシ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</si>
  <si>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</si>
  <si>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</si>
  <si>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</si>
  <si>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</si>
  <si>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</si>
  <si>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</si>
  <si>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野菜</t>
    <rPh sb="0" eb="2">
      <t>ヤサイ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</si>
  <si>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</si>
  <si>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</si>
  <si>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</si>
  <si>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</si>
  <si>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</si>
  <si>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</si>
  <si>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</si>
  <si>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</si>
  <si>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</si>
  <si>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</si>
  <si>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</si>
  <si>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</si>
  <si>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</si>
  <si>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〒790-0003</t>
  </si>
  <si>
    <t>松山市三番町八丁目325番1</t>
  </si>
  <si>
    <t>〒795-0064</t>
  </si>
  <si>
    <t>〒796-0031　</t>
  </si>
  <si>
    <t>八幡浜市江戸岡1丁目12番10号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</si>
  <si>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</si>
  <si>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</si>
  <si>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</si>
  <si>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</si>
  <si>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</si>
  <si>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</si>
  <si>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</si>
  <si>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</si>
  <si>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</si>
  <si>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</si>
  <si>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</si>
  <si>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</si>
  <si>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〒791-3502</t>
  </si>
  <si>
    <t>喜多郡内子町寺村251-1</t>
    <rPh sb="6" eb="8">
      <t>テラムラ</t>
    </rPh>
    <phoneticPr fontId="1"/>
  </si>
  <si>
    <t>0892-52-3023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</si>
  <si>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</si>
  <si>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</si>
  <si>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</si>
  <si>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住　　所</t>
    <rPh sb="0" eb="1">
      <t>ジュウ</t>
    </rPh>
    <rPh sb="3" eb="4">
      <t>ショ</t>
    </rPh>
    <phoneticPr fontId="1"/>
  </si>
  <si>
    <t>0898-34-1884</t>
    <phoneticPr fontId="6"/>
  </si>
  <si>
    <t>〒794-0803</t>
    <phoneticPr fontId="6"/>
  </si>
  <si>
    <t>089-946-1611</t>
    <phoneticPr fontId="6"/>
  </si>
  <si>
    <t>0894-24-1111</t>
    <phoneticPr fontId="6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</si>
  <si>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</si>
  <si>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</si>
  <si>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株式会社嶋茶舗
代表取締役社長　嶋　直穂</t>
  </si>
  <si>
    <t>松前町</t>
  </si>
  <si>
    <t>農薬・化学肥料不使用農産物、県GAP農産物</t>
  </si>
  <si>
    <t>野菜</t>
  </si>
  <si>
    <t>特別栽培農産物</t>
  </si>
  <si>
    <t>松山市</t>
  </si>
  <si>
    <t xml:space="preserve">バレイショ </t>
  </si>
  <si>
    <t>農薬・化学肥料不使用農産物</t>
  </si>
  <si>
    <t>久万高原町</t>
  </si>
  <si>
    <t>水稲</t>
  </si>
  <si>
    <t>東温市</t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</si>
  <si>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6"/>
  </si>
  <si>
    <t>確認責任者</t>
    <rPh sb="0" eb="2">
      <t>カクニン</t>
    </rPh>
    <rPh sb="2" eb="5">
      <t>セキニンシャ</t>
    </rPh>
    <phoneticPr fontId="1"/>
  </si>
  <si>
    <t>〒794-0081　</t>
    <phoneticPr fontId="6"/>
  </si>
  <si>
    <t>0898-23-0246</t>
    <phoneticPr fontId="6"/>
  </si>
  <si>
    <t>〒790-0842</t>
    <phoneticPr fontId="6"/>
  </si>
  <si>
    <t>〒791-3301</t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</si>
  <si>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</si>
  <si>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</si>
  <si>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</si>
  <si>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</si>
  <si>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</si>
  <si>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</si>
  <si>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6"/>
  </si>
  <si>
    <t>0895-45-1241</t>
    <phoneticPr fontId="6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</si>
  <si>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</si>
  <si>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</si>
  <si>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生産地</t>
    <rPh sb="0" eb="3">
      <t>セイサンチ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</si>
  <si>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</si>
  <si>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－</t>
  </si>
  <si>
    <t>－</t>
    <phoneticPr fontId="4"/>
  </si>
  <si>
    <t>東宇和農業協同組合
代表理事組合長　石野　満章</t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</si>
  <si>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</si>
  <si>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</si>
  <si>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6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</si>
  <si>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6"/>
  </si>
  <si>
    <t>089-946-9911</t>
    <phoneticPr fontId="6"/>
  </si>
  <si>
    <t>089-922-1772</t>
    <phoneticPr fontId="6"/>
  </si>
  <si>
    <t>〒790-0905</t>
    <phoneticPr fontId="2"/>
  </si>
  <si>
    <t>〒791-8006</t>
    <phoneticPr fontId="2"/>
  </si>
  <si>
    <t>オクラ</t>
  </si>
  <si>
    <t xml:space="preserve">茶 </t>
  </si>
  <si>
    <t>伊予市・松前町</t>
  </si>
  <si>
    <t>松前町・伊予市</t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</si>
  <si>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オチ</t>
    </rPh>
    <rPh sb="22" eb="23">
      <t>ケイ</t>
    </rPh>
    <rPh sb="23" eb="24">
      <t>ゴ</t>
    </rPh>
    <phoneticPr fontId="2"/>
  </si>
  <si>
    <t>愛亀産業株式会社
代表取締役　西山　由紀</t>
  </si>
  <si>
    <t>-</t>
  </si>
  <si>
    <t>西予市宇和町坂戸652</t>
    <rPh sb="6" eb="8">
      <t>サカド</t>
    </rPh>
    <phoneticPr fontId="1"/>
  </si>
  <si>
    <t>大洲市東大洲1582番地</t>
    <phoneticPr fontId="2"/>
  </si>
  <si>
    <t>〒797-0045　</t>
    <phoneticPr fontId="6"/>
  </si>
  <si>
    <t>〒798-1397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</si>
  <si>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</si>
  <si>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ナカノマチ</t>
    </rPh>
    <phoneticPr fontId="1"/>
  </si>
  <si>
    <t>〒791-1121</t>
    <phoneticPr fontId="2"/>
  </si>
  <si>
    <t>089-915-5014</t>
    <phoneticPr fontId="6"/>
  </si>
  <si>
    <t>0896-24-2311</t>
    <phoneticPr fontId="6"/>
  </si>
  <si>
    <t>0893-24-4183</t>
    <phoneticPr fontId="6"/>
  </si>
  <si>
    <t>0894-62-6859</t>
    <phoneticPr fontId="6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</si>
  <si>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</si>
  <si>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</si>
  <si>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</si>
  <si>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</si>
  <si>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</si>
  <si>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〒797-0113</t>
    <phoneticPr fontId="6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</si>
  <si>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6"/>
  </si>
  <si>
    <t>0894-65-1417</t>
    <phoneticPr fontId="2"/>
  </si>
  <si>
    <t>茶</t>
    <rPh sb="0" eb="1">
      <t>チャ</t>
    </rPh>
    <phoneticPr fontId="3"/>
  </si>
  <si>
    <t>水稲</t>
    <rPh sb="0" eb="2">
      <t>スイトウ</t>
    </rPh>
    <phoneticPr fontId="3"/>
  </si>
  <si>
    <t>水稲：一般（にこまる）</t>
    <rPh sb="0" eb="2">
      <t>スイトウ</t>
    </rPh>
    <rPh sb="3" eb="5">
      <t>イッパン</t>
    </rPh>
    <phoneticPr fontId="3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</si>
  <si>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3"/>
  </si>
  <si>
    <t>野菜</t>
    <rPh sb="0" eb="2">
      <t>ヤサイ</t>
    </rPh>
    <phoneticPr fontId="3"/>
  </si>
  <si>
    <t>果樹</t>
    <rPh sb="0" eb="2">
      <t>カジュ</t>
    </rPh>
    <phoneticPr fontId="3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</si>
  <si>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</si>
  <si>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</si>
  <si>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</si>
  <si>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水稲（コシヒカリ・一般）</t>
  </si>
  <si>
    <t>水稲・コシヒカリ</t>
    <rPh sb="0" eb="2">
      <t>スイトウ</t>
    </rPh>
    <phoneticPr fontId="0"/>
  </si>
  <si>
    <t>07A001</t>
  </si>
  <si>
    <t>07A002</t>
  </si>
  <si>
    <t>07A003</t>
  </si>
  <si>
    <t>07A026</t>
  </si>
  <si>
    <t>節減対象農薬不使用・化学肥料不使用</t>
  </si>
  <si>
    <t>節減対象農薬5割以上減・化学肥料不使用</t>
  </si>
  <si>
    <t>ブルーベリー</t>
  </si>
  <si>
    <t>スイートコーン</t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</si>
  <si>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</si>
  <si>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07A048G</t>
  </si>
  <si>
    <t>節減対象農薬5割以上減・化学肥料5割以上減</t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</si>
  <si>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</si>
  <si>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宇和島市</t>
    <rPh sb="0" eb="4">
      <t>ウワジマシ</t>
    </rPh>
    <phoneticPr fontId="2"/>
  </si>
  <si>
    <t>鬼北町</t>
    <rPh sb="0" eb="3">
      <t>キホクチョウ</t>
    </rPh>
    <phoneticPr fontId="2"/>
  </si>
  <si>
    <t>有限会社あぐり</t>
    <rPh sb="0" eb="4">
      <t>ユウゲンガイシャ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</si>
  <si>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</si>
  <si>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今治市</t>
    <rPh sb="0" eb="3">
      <t>イマバリシ</t>
    </rPh>
    <phoneticPr fontId="3"/>
  </si>
  <si>
    <t>西予市</t>
    <rPh sb="0" eb="3">
      <t>セイヨシ</t>
    </rPh>
    <phoneticPr fontId="2"/>
  </si>
  <si>
    <t>松山青果</t>
    <rPh sb="0" eb="4">
      <t>マツヤマセイカ</t>
    </rPh>
    <phoneticPr fontId="2"/>
  </si>
  <si>
    <t>直販</t>
    <rPh sb="0" eb="2">
      <t>チョクハン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</si>
  <si>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</si>
  <si>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</si>
  <si>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</si>
  <si>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</si>
  <si>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</si>
  <si>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〒792-0017</t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</si>
  <si>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</si>
  <si>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</si>
  <si>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</si>
  <si>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タマネギ（早生・晩生）</t>
    <rPh sb="5" eb="7">
      <t>ワセ</t>
    </rPh>
    <rPh sb="8" eb="10">
      <t>オクテ</t>
    </rPh>
    <phoneticPr fontId="3"/>
  </si>
  <si>
    <t>ブルーベリー（露地栽培）</t>
    <rPh sb="7" eb="9">
      <t>ロジ</t>
    </rPh>
    <rPh sb="9" eb="11">
      <t>サイバイ</t>
    </rPh>
    <phoneticPr fontId="3"/>
  </si>
  <si>
    <t>07A060</t>
  </si>
  <si>
    <t>07A062</t>
  </si>
  <si>
    <t>07A069</t>
  </si>
  <si>
    <t>07A070</t>
  </si>
  <si>
    <t>節減対象農薬3割以上減・化学肥料5割以上減</t>
  </si>
  <si>
    <t>西条市</t>
    <rPh sb="0" eb="3">
      <t>サイジョウシ</t>
    </rPh>
    <phoneticPr fontId="3"/>
  </si>
  <si>
    <t>内子町</t>
    <rPh sb="0" eb="3">
      <t>ウチコチョウ</t>
    </rPh>
    <phoneticPr fontId="2"/>
  </si>
  <si>
    <t>八幡浜市</t>
    <rPh sb="0" eb="4">
      <t>ヤワタハマシ</t>
    </rPh>
    <phoneticPr fontId="2"/>
  </si>
  <si>
    <t>喜多郡内子町五十崎乙489-1</t>
    <rPh sb="6" eb="9">
      <t>イカザキ</t>
    </rPh>
    <rPh sb="9" eb="10">
      <t>オツ</t>
    </rPh>
    <phoneticPr fontId="6"/>
  </si>
  <si>
    <t>0893-57-9800</t>
    <phoneticPr fontId="6"/>
  </si>
  <si>
    <t>髙宮　陽司</t>
    <rPh sb="0" eb="2">
      <t>タカミヤ</t>
    </rPh>
    <rPh sb="3" eb="5">
      <t>ヨウジ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</si>
  <si>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</si>
  <si>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水稲：一般</t>
  </si>
  <si>
    <t>香酸柑橘類（レモン・露地）</t>
    <rPh sb="0" eb="1">
      <t>カオル</t>
    </rPh>
    <rPh sb="1" eb="2">
      <t>サン</t>
    </rPh>
    <rPh sb="2" eb="5">
      <t>カンキツルイ</t>
    </rPh>
    <rPh sb="10" eb="12">
      <t>ロジ</t>
    </rPh>
    <phoneticPr fontId="2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</si>
  <si>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</si>
  <si>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</si>
  <si>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</si>
  <si>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</si>
  <si>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3"/>
  </si>
  <si>
    <t>さいさいきて屋（直売所）</t>
    <rPh sb="6" eb="7">
      <t>ヤ</t>
    </rPh>
    <rPh sb="8" eb="11">
      <t>チョクバイショ</t>
    </rPh>
    <phoneticPr fontId="2"/>
  </si>
  <si>
    <t>アユーラステーション松山</t>
    <rPh sb="10" eb="12">
      <t>マツヤマ</t>
    </rPh>
    <phoneticPr fontId="2"/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</si>
  <si>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</si>
  <si>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</si>
  <si>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教諭　横山　泰士</t>
    <rPh sb="0" eb="2">
      <t>キョウユ</t>
    </rPh>
    <rPh sb="3" eb="5">
      <t>ヨコヤマ</t>
    </rPh>
    <rPh sb="6" eb="8">
      <t>タイシ</t>
    </rPh>
    <phoneticPr fontId="2"/>
  </si>
  <si>
    <t>中田　貴明</t>
    <rPh sb="0" eb="2">
      <t>ナカタ</t>
    </rPh>
    <rPh sb="3" eb="5">
      <t>タカアキ</t>
    </rPh>
    <phoneticPr fontId="2"/>
  </si>
  <si>
    <t>愛媛たいき農業協同組合
代表理事組合長　田淵　博幸</t>
    <phoneticPr fontId="2"/>
  </si>
  <si>
    <t>07A078</t>
  </si>
  <si>
    <t>07A085G</t>
  </si>
  <si>
    <t>07A086G</t>
  </si>
  <si>
    <t>07A087G</t>
  </si>
  <si>
    <t>07A094G</t>
  </si>
  <si>
    <t>有限会社シトラス
代表取締役　山下　保志</t>
    <rPh sb="0" eb="4">
      <t>ユウゲンガイシャ</t>
    </rPh>
    <phoneticPr fontId="2"/>
  </si>
  <si>
    <t>スイートコーン・早熟（トンネル）</t>
    <rPh sb="8" eb="10">
      <t>ソウジュク</t>
    </rPh>
    <phoneticPr fontId="2"/>
  </si>
  <si>
    <t>07A116</t>
  </si>
  <si>
    <t>07A118</t>
  </si>
  <si>
    <t>07A124</t>
  </si>
  <si>
    <t>07A125</t>
  </si>
  <si>
    <t>07A138</t>
  </si>
  <si>
    <t>07A161</t>
  </si>
  <si>
    <t>特別栽培農産物</t>
    <rPh sb="0" eb="2">
      <t>トクベツ</t>
    </rPh>
    <rPh sb="2" eb="4">
      <t>サイバイ</t>
    </rPh>
    <rPh sb="4" eb="7">
      <t>ノウサンブツ</t>
    </rPh>
    <phoneticPr fontId="11"/>
  </si>
  <si>
    <t>四国中央市</t>
    <rPh sb="0" eb="2">
      <t>シコク</t>
    </rPh>
    <rPh sb="2" eb="4">
      <t>チュウオウ</t>
    </rPh>
    <rPh sb="4" eb="5">
      <t>シ</t>
    </rPh>
    <phoneticPr fontId="11"/>
  </si>
  <si>
    <t>今治市</t>
    <rPh sb="0" eb="3">
      <t>イマバリシ</t>
    </rPh>
    <phoneticPr fontId="11"/>
  </si>
  <si>
    <t>松山市</t>
    <rPh sb="0" eb="3">
      <t>マツヤマシ</t>
    </rPh>
    <phoneticPr fontId="0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</si>
  <si>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</si>
  <si>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</si>
  <si>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直売所（DCM周桑店）</t>
    <rPh sb="0" eb="3">
      <t>チョクバイショ</t>
    </rPh>
    <rPh sb="7" eb="9">
      <t>シュウソウ</t>
    </rPh>
    <rPh sb="9" eb="10">
      <t>テン</t>
    </rPh>
    <phoneticPr fontId="2"/>
  </si>
  <si>
    <t>愛媛県立北宇和高等学校
校長　中川　和彦</t>
    <rPh sb="15" eb="17">
      <t>ナカガワ</t>
    </rPh>
    <rPh sb="18" eb="20">
      <t>カズヒコ</t>
    </rPh>
    <phoneticPr fontId="6"/>
  </si>
  <si>
    <t>愛媛大学附属高等学校
校長　荒木　卓哉</t>
  </si>
  <si>
    <t>愛媛大学附属高等学校
校長　荒木　卓哉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アラキ</t>
    </rPh>
    <rPh sb="17" eb="19">
      <t>タクヤ</t>
    </rPh>
    <phoneticPr fontId="2"/>
  </si>
  <si>
    <t>株式会社やまびこ
代表取締役　大西　賢治</t>
    <rPh sb="0" eb="4">
      <t>カブシキカイシャ</t>
    </rPh>
    <phoneticPr fontId="3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</si>
  <si>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</si>
  <si>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</si>
  <si>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rPh sb="19" eb="21">
      <t>ワタナベ</t>
    </rPh>
    <rPh sb="22" eb="24">
      <t>ヒロタダ</t>
    </rPh>
    <phoneticPr fontId="3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</si>
  <si>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phoneticPr fontId="3"/>
  </si>
  <si>
    <t>株式会社楽農研究所
代表取締役　菊地　義一</t>
    <rPh sb="0" eb="4">
      <t>カブシキガイシャ</t>
    </rPh>
    <rPh sb="4" eb="5">
      <t>ラク</t>
    </rPh>
    <rPh sb="5" eb="6">
      <t>ノウ</t>
    </rPh>
    <rPh sb="6" eb="9">
      <t>ケンキュウショ</t>
    </rPh>
    <rPh sb="10" eb="15">
      <t>ダイヒョウトリシマリヤク</t>
    </rPh>
    <rPh sb="16" eb="18">
      <t>キクチ</t>
    </rPh>
    <rPh sb="19" eb="21">
      <t>ヨシカズ</t>
    </rPh>
    <phoneticPr fontId="3"/>
  </si>
  <si>
    <t>愛媛大学附属高等学校
校長　荒木　卓哉</t>
    <rPh sb="0" eb="4">
      <t>エヒメダイガク</t>
    </rPh>
    <rPh sb="4" eb="6">
      <t>フゾク</t>
    </rPh>
    <rPh sb="6" eb="10">
      <t>コウトウガッコウ</t>
    </rPh>
    <phoneticPr fontId="0"/>
  </si>
  <si>
    <t>有限会社松山米穀卸
代表取締役　三宗　裕幸</t>
    <rPh sb="0" eb="4">
      <t>ユウゲンガイシャ</t>
    </rPh>
    <rPh sb="4" eb="6">
      <t>マツヤマ</t>
    </rPh>
    <rPh sb="6" eb="8">
      <t>ベイコク</t>
    </rPh>
    <rPh sb="8" eb="9">
      <t>オロシ</t>
    </rPh>
    <phoneticPr fontId="0"/>
  </si>
  <si>
    <t>松山市農業協同組合
代表理事組合長　阿部　和孝</t>
    <rPh sb="0" eb="3">
      <t>マツヤマシ</t>
    </rPh>
    <rPh sb="3" eb="9">
      <t>ノウギョウキョウドウクミアイ</t>
    </rPh>
    <phoneticPr fontId="0"/>
  </si>
  <si>
    <t>株式会社穂田琉
代表取締役　坂本　憲俊</t>
  </si>
  <si>
    <t>伊予農産株式会社
代表取締役　山内　栄</t>
    <rPh sb="4" eb="6">
      <t>カブシキ</t>
    </rPh>
    <phoneticPr fontId="2"/>
  </si>
  <si>
    <t>株式会社アスタクリ
代表取締役　大谷　武久</t>
    <rPh sb="0" eb="4">
      <t>カブシキガイシャ</t>
    </rPh>
    <phoneticPr fontId="0"/>
  </si>
  <si>
    <t>東宇和農業協同組合
代表理事組合長　石野　満章</t>
    <rPh sb="0" eb="9">
      <t>ヒガシウワノウギョウキョウドウクミアイ</t>
    </rPh>
    <phoneticPr fontId="2"/>
  </si>
  <si>
    <t>愛媛たいき農業協同組合
代表理事組合長　田淵　博幸</t>
    <rPh sb="0" eb="2">
      <t>エヒメ</t>
    </rPh>
    <rPh sb="5" eb="11">
      <t>ノウギョウキョウドウクミアイ</t>
    </rPh>
    <phoneticPr fontId="2"/>
  </si>
  <si>
    <t>西宇和農業協同組合
代表理事理事長　小笠原　栄治</t>
    <rPh sb="0" eb="3">
      <t>ニシウワ</t>
    </rPh>
    <rPh sb="3" eb="9">
      <t>ノウギョウキョウドウクミアイ</t>
    </rPh>
    <phoneticPr fontId="2"/>
  </si>
  <si>
    <t>株式会社楽農研究所
代表取締役　菊地　義一</t>
    <rPh sb="0" eb="4">
      <t>カブシキカイシャ</t>
    </rPh>
    <rPh sb="4" eb="6">
      <t>ラクノウ</t>
    </rPh>
    <rPh sb="6" eb="9">
      <t>ケンキュウショ</t>
    </rPh>
    <phoneticPr fontId="2"/>
  </si>
  <si>
    <t>株式会社地域法人無茶々園
代表取締役　大津　清次</t>
    <rPh sb="4" eb="8">
      <t>チイキホウジン</t>
    </rPh>
    <rPh sb="8" eb="10">
      <t>ムチャ</t>
    </rPh>
    <rPh sb="11" eb="12">
      <t>エン</t>
    </rPh>
    <phoneticPr fontId="2"/>
  </si>
  <si>
    <t>株式会社楽農研究所
代表取締役　菊地　義一</t>
    <rPh sb="0" eb="2">
      <t>カブシキ</t>
    </rPh>
    <rPh sb="2" eb="4">
      <t>カイシャ</t>
    </rPh>
    <rPh sb="4" eb="9">
      <t>ラクノウケンキュウショ</t>
    </rPh>
    <phoneticPr fontId="2"/>
  </si>
  <si>
    <t>有限会社松山米穀卸
代表取締役　三宗　裕幸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ヒロユキ</t>
    </rPh>
    <phoneticPr fontId="6"/>
  </si>
  <si>
    <t>〒791-0321</t>
  </si>
  <si>
    <t>東温市河之内4950-1</t>
    <rPh sb="0" eb="4">
      <t>トウオンシカワ</t>
    </rPh>
    <rPh sb="4" eb="5">
      <t>ノ</t>
    </rPh>
    <rPh sb="5" eb="6">
      <t>ウチ</t>
    </rPh>
    <phoneticPr fontId="1"/>
  </si>
  <si>
    <t>089-966-4458</t>
    <phoneticPr fontId="2"/>
  </si>
  <si>
    <t>R８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</si>
  <si>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株式会社GREEN DOOR
代表取締役社長　大槻　幸宏</t>
    <rPh sb="0" eb="4">
      <t>カブシキガイシャ</t>
    </rPh>
    <phoneticPr fontId="0"/>
  </si>
  <si>
    <t>株式会社GREEN DOOR
代表取締役社長　大槻　幸宏</t>
    <rPh sb="20" eb="22">
      <t>シャチョウ</t>
    </rPh>
    <phoneticPr fontId="2"/>
  </si>
  <si>
    <t>茶（やぶきた）</t>
    <rPh sb="0" eb="1">
      <t>チャ</t>
    </rPh>
    <phoneticPr fontId="11"/>
  </si>
  <si>
    <t>水稲：一般（ひめの凜）</t>
    <rPh sb="0" eb="2">
      <t>スイトウ</t>
    </rPh>
    <rPh sb="3" eb="5">
      <t>イッパン</t>
    </rPh>
    <rPh sb="9" eb="10">
      <t>リン</t>
    </rPh>
    <phoneticPr fontId="11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</si>
  <si>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1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</si>
  <si>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1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</si>
  <si>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1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</si>
  <si>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1"/>
  </si>
  <si>
    <t>水稲 （一般）ひめの凜</t>
    <rPh sb="10" eb="11">
      <t>リン</t>
    </rPh>
    <phoneticPr fontId="2"/>
  </si>
  <si>
    <t>スイートコーン （露地）</t>
    <rPh sb="9" eb="11">
      <t>ロジ</t>
    </rPh>
    <phoneticPr fontId="2"/>
  </si>
  <si>
    <t>ニンジン（秋まき）アロマレッド</t>
    <rPh sb="5" eb="6">
      <t>アキ</t>
    </rPh>
    <phoneticPr fontId="2"/>
  </si>
  <si>
    <t>水稲（普通：ひめの凜）</t>
    <rPh sb="3" eb="5">
      <t>フツウ</t>
    </rPh>
    <rPh sb="9" eb="10">
      <t>リン</t>
    </rPh>
    <phoneticPr fontId="2"/>
  </si>
  <si>
    <t>水稲（普通：にこまる）</t>
    <rPh sb="0" eb="2">
      <t>スイトウ</t>
    </rPh>
    <rPh sb="3" eb="5">
      <t>フツウ</t>
    </rPh>
    <phoneticPr fontId="2"/>
  </si>
  <si>
    <t>香酸柑橘類（レモン）</t>
    <rPh sb="0" eb="1">
      <t>カオル</t>
    </rPh>
    <rPh sb="1" eb="2">
      <t>サン</t>
    </rPh>
    <rPh sb="2" eb="5">
      <t>カンキツルイ</t>
    </rPh>
    <phoneticPr fontId="2"/>
  </si>
  <si>
    <t>08A001</t>
  </si>
  <si>
    <t>08A002</t>
  </si>
  <si>
    <t>08A003</t>
  </si>
  <si>
    <t>08A004</t>
  </si>
  <si>
    <t>08A005</t>
  </si>
  <si>
    <t>08A006</t>
  </si>
  <si>
    <t>08A007</t>
  </si>
  <si>
    <t>08A008</t>
  </si>
  <si>
    <t>08A009</t>
  </si>
  <si>
    <t>08A010</t>
  </si>
  <si>
    <t>08A011</t>
  </si>
  <si>
    <t>08A012</t>
  </si>
  <si>
    <t>08A013</t>
  </si>
  <si>
    <t>08A014</t>
  </si>
  <si>
    <t>08A015</t>
  </si>
  <si>
    <t>08A016</t>
  </si>
  <si>
    <t>08A017</t>
  </si>
  <si>
    <t>08A018</t>
  </si>
  <si>
    <t>08A019</t>
  </si>
  <si>
    <t>08A020</t>
  </si>
  <si>
    <t>08A021</t>
  </si>
  <si>
    <t>08A022</t>
  </si>
  <si>
    <t>08A023</t>
  </si>
  <si>
    <t>08A024</t>
  </si>
  <si>
    <t>08A025</t>
  </si>
  <si>
    <t>08A026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</si>
  <si>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1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</si>
  <si>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11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</si>
  <si>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3"/>
  </si>
  <si>
    <t>松山市・松前町</t>
    <rPh sb="4" eb="7">
      <t>マサキチョウ</t>
    </rPh>
    <phoneticPr fontId="0"/>
  </si>
  <si>
    <t>大洲市、内子町</t>
    <rPh sb="0" eb="3">
      <t>オオズシ</t>
    </rPh>
    <rPh sb="4" eb="7">
      <t>ウチコチョウ</t>
    </rPh>
    <phoneticPr fontId="2"/>
  </si>
  <si>
    <t>NPO法人さしあげプロジェクト
代表取締役　鴻上　庸郎</t>
    <rPh sb="3" eb="5">
      <t>ホウジン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</si>
  <si>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phoneticPr fontId="3"/>
  </si>
  <si>
    <t>松山市農業協同組合
代表理事組合長　阿部　和孝</t>
    <rPh sb="0" eb="9">
      <t>マツヤマシノウギョウキョウドウクミアイ</t>
    </rPh>
    <phoneticPr fontId="2"/>
  </si>
  <si>
    <t>伊予農産株式会社
代表取締役　山内　栄</t>
    <rPh sb="0" eb="8">
      <t>イヨノウサンカブシキガイシャ</t>
    </rPh>
    <phoneticPr fontId="2"/>
  </si>
  <si>
    <t>小田まちづくり株式会社
取締役　酒口　強</t>
    <rPh sb="0" eb="2">
      <t>オダ</t>
    </rPh>
    <rPh sb="7" eb="11">
      <t>カブシキカイシャ</t>
    </rPh>
    <phoneticPr fontId="2"/>
  </si>
  <si>
    <t>伊予農産株式会社
代表取締役　山内　栄</t>
    <rPh sb="0" eb="4">
      <t>イヨノウサン</t>
    </rPh>
    <rPh sb="4" eb="8">
      <t>カブシキカイシャ</t>
    </rPh>
    <phoneticPr fontId="2"/>
  </si>
  <si>
    <t>愛媛県立北宇和高等学校
校長　中川　和彦</t>
    <rPh sb="0" eb="4">
      <t>エヒメケンリツ</t>
    </rPh>
    <rPh sb="4" eb="11">
      <t>キタウワコウトウガッコウ</t>
    </rPh>
    <phoneticPr fontId="2"/>
  </si>
  <si>
    <t>トマト：普通7か月（早期・普通期・晩期）</t>
    <rPh sb="4" eb="6">
      <t>フツウ</t>
    </rPh>
    <rPh sb="8" eb="9">
      <t>ゲツ</t>
    </rPh>
    <rPh sb="10" eb="12">
      <t>ソウキ</t>
    </rPh>
    <rPh sb="13" eb="16">
      <t>フツウキ</t>
    </rPh>
    <rPh sb="17" eb="19">
      <t>バンキ</t>
    </rPh>
    <phoneticPr fontId="2"/>
  </si>
  <si>
    <t>ソラマメ（露地）</t>
    <rPh sb="5" eb="7">
      <t>ロジ</t>
    </rPh>
    <phoneticPr fontId="2"/>
  </si>
  <si>
    <t>きゅうり（半促成・抑制・露地（普通））</t>
    <rPh sb="9" eb="11">
      <t>ヨクセイ</t>
    </rPh>
    <rPh sb="12" eb="14">
      <t>ロジ</t>
    </rPh>
    <phoneticPr fontId="2"/>
  </si>
  <si>
    <t>ミニトマト（半促成）</t>
  </si>
  <si>
    <t>バレイショ （普通）</t>
    <rPh sb="7" eb="9">
      <t>フツウ</t>
    </rPh>
    <phoneticPr fontId="2"/>
  </si>
  <si>
    <t>ミニトマト（普通）姫ほのか</t>
    <rPh sb="6" eb="8">
      <t>フツウ</t>
    </rPh>
    <rPh sb="9" eb="10">
      <t>ヒメ</t>
    </rPh>
    <phoneticPr fontId="2"/>
  </si>
  <si>
    <t>株式会社やまびこ　新宮茶生産室</t>
    <rPh sb="0" eb="4">
      <t>カブシキカイシャ</t>
    </rPh>
    <phoneticPr fontId="2"/>
  </si>
  <si>
    <t>主任　脇　利夫</t>
    <rPh sb="0" eb="2">
      <t>シュニン</t>
    </rPh>
    <rPh sb="3" eb="4">
      <t>ワキ</t>
    </rPh>
    <rPh sb="5" eb="7">
      <t>トシオ</t>
    </rPh>
    <phoneticPr fontId="2"/>
  </si>
  <si>
    <t>大西茶園</t>
    <rPh sb="0" eb="4">
      <t>オオニシチャエン</t>
    </rPh>
    <phoneticPr fontId="2"/>
  </si>
  <si>
    <t>代表　大西　嘉一郎</t>
    <rPh sb="0" eb="2">
      <t>ダイヒョウ</t>
    </rPh>
    <rPh sb="3" eb="5">
      <t>オオニシ</t>
    </rPh>
    <rPh sb="6" eb="9">
      <t>カイチロウ</t>
    </rPh>
    <phoneticPr fontId="2"/>
  </si>
  <si>
    <t>有限会社脇製茶場</t>
    <rPh sb="0" eb="4">
      <t>ユウゲンガイシャ</t>
    </rPh>
    <rPh sb="4" eb="5">
      <t>ワキ</t>
    </rPh>
    <rPh sb="5" eb="8">
      <t>セイチャジョウ</t>
    </rPh>
    <phoneticPr fontId="2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</si>
  <si>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ココロザシ</t>
    </rPh>
    <rPh sb="10" eb="11">
      <t>ヤ</t>
    </rPh>
    <phoneticPr fontId="2"/>
  </si>
  <si>
    <t>株式会社メルファーふたがみ</t>
    <rPh sb="0" eb="4">
      <t>カブシキガイシャ</t>
    </rPh>
    <phoneticPr fontId="2"/>
  </si>
  <si>
    <t>二神　恵</t>
    <rPh sb="0" eb="2">
      <t>フタガミ</t>
    </rPh>
    <rPh sb="3" eb="4">
      <t>メグミ</t>
    </rPh>
    <phoneticPr fontId="2"/>
  </si>
  <si>
    <t>宮本製茶工場</t>
    <rPh sb="0" eb="2">
      <t>ミヤモト</t>
    </rPh>
    <rPh sb="2" eb="6">
      <t>セイチャコウジョウ</t>
    </rPh>
    <phoneticPr fontId="2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</si>
  <si>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2"/>
  </si>
  <si>
    <t>久万高原トマト部会</t>
    <rPh sb="0" eb="4">
      <t>クマコウゲン</t>
    </rPh>
    <rPh sb="7" eb="9">
      <t>ブカイ</t>
    </rPh>
    <phoneticPr fontId="2"/>
  </si>
  <si>
    <t>部会長　山之内　章</t>
    <rPh sb="0" eb="3">
      <t>ブカイチョウ</t>
    </rPh>
    <rPh sb="4" eb="7">
      <t>ヤマノウチ</t>
    </rPh>
    <rPh sb="8" eb="9">
      <t>アキラ</t>
    </rPh>
    <phoneticPr fontId="2"/>
  </si>
  <si>
    <t>野間　千愛</t>
    <rPh sb="0" eb="2">
      <t>ノマ</t>
    </rPh>
    <rPh sb="3" eb="5">
      <t>チエ</t>
    </rPh>
    <phoneticPr fontId="2"/>
  </si>
  <si>
    <t>愛媛大学附属高等学校</t>
    <rPh sb="0" eb="4">
      <t>エヒメダイガク</t>
    </rPh>
    <rPh sb="4" eb="10">
      <t>フゾクコウトウガッコウ</t>
    </rPh>
    <phoneticPr fontId="2"/>
  </si>
  <si>
    <t>福井　修</t>
    <rPh sb="0" eb="2">
      <t>フクイ</t>
    </rPh>
    <rPh sb="3" eb="4">
      <t>オサム</t>
    </rPh>
    <phoneticPr fontId="2"/>
  </si>
  <si>
    <t>まんま農園</t>
    <rPh sb="3" eb="5">
      <t>ノウエン</t>
    </rPh>
    <phoneticPr fontId="2"/>
  </si>
  <si>
    <t>宮本　昌明</t>
    <rPh sb="0" eb="2">
      <t>ミヤモト</t>
    </rPh>
    <rPh sb="3" eb="5">
      <t>マサアキ</t>
    </rPh>
    <phoneticPr fontId="2"/>
  </si>
  <si>
    <t>有限会社高山ガーデン</t>
    <rPh sb="0" eb="4">
      <t>ユウゲンガイシャ</t>
    </rPh>
    <rPh sb="4" eb="6">
      <t>タカヤマ</t>
    </rPh>
    <phoneticPr fontId="2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</si>
  <si>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2"/>
  </si>
  <si>
    <t>愛媛県立北宇和高等学校</t>
    <rPh sb="0" eb="11">
      <t>エヒメケンリツキタウワコウトウガッコウ</t>
    </rPh>
    <phoneticPr fontId="2"/>
  </si>
  <si>
    <t>実習助手　一宮　和洋</t>
    <rPh sb="0" eb="4">
      <t>ジッシュウジョシュ</t>
    </rPh>
    <rPh sb="5" eb="7">
      <t>イチミヤ</t>
    </rPh>
    <rPh sb="8" eb="10">
      <t>カズヒロ</t>
    </rPh>
    <phoneticPr fontId="2"/>
  </si>
  <si>
    <t>08B001</t>
  </si>
  <si>
    <t>08B002</t>
  </si>
  <si>
    <t>08B003</t>
  </si>
  <si>
    <t>08B004</t>
  </si>
  <si>
    <t>08B005</t>
  </si>
  <si>
    <t>08B006</t>
  </si>
  <si>
    <t>08B007</t>
  </si>
  <si>
    <t>08B008</t>
  </si>
  <si>
    <t>08B009</t>
  </si>
  <si>
    <t>08B010</t>
  </si>
  <si>
    <t>08B011G</t>
  </si>
  <si>
    <t>08B012G</t>
  </si>
  <si>
    <t>08B013G</t>
  </si>
  <si>
    <t>08B014G</t>
  </si>
  <si>
    <t>08B015</t>
  </si>
  <si>
    <t>08B016</t>
  </si>
  <si>
    <t>08B017</t>
  </si>
  <si>
    <t>08B018</t>
  </si>
  <si>
    <t>08B019</t>
  </si>
  <si>
    <t>08B020G</t>
  </si>
  <si>
    <t>新居浜市</t>
    <rPh sb="0" eb="4">
      <t>ニイハマシ</t>
    </rPh>
    <phoneticPr fontId="11"/>
  </si>
  <si>
    <t>県認証農産物</t>
    <rPh sb="0" eb="1">
      <t>ケン</t>
    </rPh>
    <rPh sb="1" eb="6">
      <t>ニンショウノウサンブツ</t>
    </rPh>
    <phoneticPr fontId="2"/>
  </si>
  <si>
    <t>節減対象農薬3割以上減・化学肥料3割以上減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</si>
  <si>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2"/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</si>
  <si>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2"/>
  </si>
  <si>
    <t>節減対象農薬3割以上減・化学肥料3割以上減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2"/>
  </si>
  <si>
    <t>粉末に加工後、自社で使用</t>
    <rPh sb="0" eb="2">
      <t>フンマツ</t>
    </rPh>
    <rPh sb="3" eb="6">
      <t>カコウゴ</t>
    </rPh>
    <rPh sb="7" eb="9">
      <t>ジシャ</t>
    </rPh>
    <rPh sb="10" eb="12">
      <t>シヨウ</t>
    </rPh>
    <phoneticPr fontId="2"/>
  </si>
  <si>
    <t>産直市（じゃじゃうま市、水都市他）、ネット販売</t>
    <rPh sb="0" eb="3">
      <t>サンチョクイチ</t>
    </rPh>
    <rPh sb="10" eb="11">
      <t>イチ</t>
    </rPh>
    <rPh sb="12" eb="14">
      <t>スイト</t>
    </rPh>
    <rPh sb="14" eb="15">
      <t>イチ</t>
    </rPh>
    <rPh sb="15" eb="16">
      <t>ホカ</t>
    </rPh>
    <rPh sb="21" eb="23">
      <t>ハンバイ</t>
    </rPh>
    <phoneticPr fontId="2"/>
  </si>
  <si>
    <t>株式会社やまびこ、産直市等</t>
    <rPh sb="0" eb="4">
      <t>カブシキカイシャ</t>
    </rPh>
    <rPh sb="9" eb="13">
      <t>サンチョクイチトウ</t>
    </rPh>
    <phoneticPr fontId="2"/>
  </si>
  <si>
    <t>観光農園又はECサイト</t>
    <rPh sb="0" eb="4">
      <t>カンコウノウエン</t>
    </rPh>
    <rPh sb="4" eb="5">
      <t>マタ</t>
    </rPh>
    <phoneticPr fontId="2"/>
  </si>
  <si>
    <t>株式会社嶋茶舗、道の駅「みかわ」、久万高原駅「やまなみ」、古岩屋荘、スーパー田中、コーナン久万・三津、道の駅「天空の郷さんさん」他</t>
    <rPh sb="0" eb="4">
      <t>カブシキカイシャ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ミト</t>
    </rPh>
    <rPh sb="51" eb="52">
      <t>ミチ</t>
    </rPh>
    <rPh sb="53" eb="54">
      <t>エキ</t>
    </rPh>
    <rPh sb="55" eb="57">
      <t>テンクウ</t>
    </rPh>
    <rPh sb="58" eb="59">
      <t>ゴウ</t>
    </rPh>
    <rPh sb="64" eb="65">
      <t>ホカ</t>
    </rPh>
    <phoneticPr fontId="2"/>
  </si>
  <si>
    <t>四国市場、阪神市場</t>
    <rPh sb="0" eb="4">
      <t>シコクシジョウ</t>
    </rPh>
    <rPh sb="5" eb="9">
      <t>ハンシンシジョウ</t>
    </rPh>
    <phoneticPr fontId="2"/>
  </si>
  <si>
    <t>直売</t>
    <rPh sb="0" eb="2">
      <t>チョクバイ</t>
    </rPh>
    <phoneticPr fontId="2"/>
  </si>
  <si>
    <t>校内販売並びに本校オンラインショップ</t>
    <rPh sb="0" eb="4">
      <t>コウナイハンバイ</t>
    </rPh>
    <rPh sb="4" eb="5">
      <t>ナラ</t>
    </rPh>
    <rPh sb="7" eb="9">
      <t>ホンコウ</t>
    </rPh>
    <phoneticPr fontId="2"/>
  </si>
  <si>
    <t>スーパーショッパーズ</t>
  </si>
  <si>
    <t>スーパー直売所、個人販売</t>
    <rPh sb="4" eb="7">
      <t>チョクバイショ</t>
    </rPh>
    <rPh sb="8" eb="12">
      <t>コジンハンバイ</t>
    </rPh>
    <phoneticPr fontId="2"/>
  </si>
  <si>
    <t>道の駅小田の郷せせらぎ、個人販売（宅配等）、加工用（ジュース、ジャム自社製造用）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20">
      <t>タクハイトウ</t>
    </rPh>
    <rPh sb="22" eb="25">
      <t>カコウヨウ</t>
    </rPh>
    <rPh sb="34" eb="38">
      <t>ジシャセイゾウ</t>
    </rPh>
    <rPh sb="38" eb="39">
      <t>ヨウ</t>
    </rPh>
    <phoneticPr fontId="2"/>
  </si>
  <si>
    <t>校内販売</t>
    <rPh sb="0" eb="2">
      <t>コウナイ</t>
    </rPh>
    <rPh sb="2" eb="4">
      <t>ハンバイ</t>
    </rPh>
    <phoneticPr fontId="2"/>
  </si>
  <si>
    <t>一般</t>
    <rPh sb="0" eb="2">
      <t>イッパン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</si>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</sst>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6" fillId="0" borderId="0"/>
    <xf numFmtId="38" fontId="1" fillId="0" borderId="0" applyFont="0" applyFill="0" applyBorder="0" applyAlignment="0" applyProtection="0"/>
  </cellStyleXfs>
  <cellXfs count="492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0" xfId="13" applyFont="1" applyFill="1" applyAlignment="1">
      <alignment vertical="center" wrapText="1"/>
    </xf>
    <xf numFmtId="0" fontId="3" fillId="0" borderId="1" xfId="9" applyFont="1" applyFill="1" applyBorder="1" applyAlignment="1">
      <alignment horizontal="left" vertical="center" wrapText="1" shrinkToFit="1"/>
    </xf>
    <xf numFmtId="0" fontId="8" fillId="0" borderId="0" xfId="13" applyFont="1" applyFill="1" applyAlignment="1">
      <alignment horizontal="center" vertical="center" wrapText="1"/>
    </xf>
    <xf numFmtId="0" fontId="10" fillId="0" borderId="0" xfId="17">
      <alignment vertical="center"/>
    </xf>
    <xf numFmtId="0" fontId="10" fillId="0" borderId="0" xfId="17" applyAlignment="1">
      <alignment vertical="center" wrapText="1"/>
    </xf>
    <xf numFmtId="0" fontId="10" fillId="0" borderId="0" xfId="17" applyAlignment="1">
      <alignment horizontal="left" vertical="center"/>
    </xf>
    <xf numFmtId="0" fontId="3" fillId="0" borderId="1" xfId="17" applyFont="1" applyBorder="1">
      <alignment vertical="center"/>
    </xf>
    <xf numFmtId="0" fontId="3" fillId="0" borderId="1" xfId="17" applyFont="1" applyBorder="1" applyAlignment="1">
      <alignment horizontal="left" vertical="center"/>
    </xf>
    <xf numFmtId="0" fontId="7" fillId="0" borderId="1" xfId="17" applyFont="1" applyBorder="1" applyAlignment="1">
      <alignment horizontal="left" vertical="center"/>
    </xf>
    <xf numFmtId="0" fontId="10" fillId="0" borderId="1" xfId="17" applyBorder="1" applyAlignment="1">
      <alignment horizontal="left" vertical="center"/>
    </xf>
    <xf numFmtId="0" fontId="5" fillId="0" borderId="1" xfId="17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57" fontId="0" fillId="7" borderId="2" xfId="0" applyNumberFormat="1" applyFont="1" applyFill="1" applyBorder="1" applyAlignment="1">
      <alignment horizontal="center" vertical="center" wrapText="1"/>
    </xf>
    <xf numFmtId="0" fontId="0" fillId="9" borderId="0" xfId="13" applyFont="1" applyFill="1" applyAlignment="1">
      <alignment vertical="center" wrapText="1" shrinkToFit="1"/>
    </xf>
    <xf numFmtId="0" fontId="0" fillId="9" borderId="0" xfId="13" applyFont="1" applyFill="1" applyAlignment="1">
      <alignment vertical="center" wrapText="1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8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10" fillId="0" borderId="0" xfId="17" applyBorder="1" applyAlignment="1">
      <alignment vertical="center" wrapText="1"/>
    </xf>
    <xf numFmtId="0" fontId="3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9" fillId="0" borderId="1" xfId="9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/>
    </xf>
    <xf numFmtId="57" fontId="3" fillId="0" borderId="1" xfId="9" applyNumberFormat="1" applyFont="1" applyFill="1" applyBorder="1" applyAlignment="1">
      <alignment horizontal="center" vertical="center"/>
    </xf>
    <xf numFmtId="57" fontId="0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shrinkToFit="1"/>
    </xf>
    <xf numFmtId="38" fontId="3" fillId="0" borderId="1" xfId="2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14" fillId="0" borderId="0" xfId="17" applyFont="1" applyAlignment="1">
      <alignment vertical="center" wrapText="1"/>
    </xf>
    <xf numFmtId="0" fontId="0" fillId="0" borderId="1" xfId="9" applyFont="1" applyFill="1" applyBorder="1" applyAlignment="1">
      <alignment horizontal="center" vertical="center" shrinkToFit="1"/>
    </xf>
    <xf numFmtId="38" fontId="0" fillId="0" borderId="1" xfId="1" applyFont="1" applyFill="1" applyBorder="1">
      <alignment vertical="center"/>
    </xf>
    <xf numFmtId="0" fontId="0" fillId="0" borderId="1" xfId="7" applyFont="1" applyFill="1" applyBorder="1" applyAlignment="1">
      <alignment vertical="center" wrapText="1"/>
    </xf>
    <xf numFmtId="178" fontId="1" fillId="0" borderId="0" xfId="1" applyNumberFormat="1" applyFont="1" applyFill="1" applyBorder="1" applyAlignment="1">
      <alignment horizontal="left" vertical="center" wrapText="1" shrinkToFit="1"/>
    </xf>
    <xf numFmtId="0" fontId="1" fillId="0" borderId="0" xfId="1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 wrapText="1" shrinkToFit="1"/>
    </xf>
    <xf numFmtId="0" fontId="0" fillId="3" borderId="1" xfId="9" applyFont="1" applyFill="1" applyBorder="1" applyAlignment="1">
      <alignment horizontal="center" vertical="center" textRotation="255"/>
    </xf>
    <xf numFmtId="0" fontId="0" fillId="5" borderId="1" xfId="0" applyFont="1" applyFill="1" applyBorder="1" applyAlignment="1">
      <alignment horizontal="center" vertical="center" textRotation="255"/>
    </xf>
    <xf numFmtId="0" fontId="3" fillId="5" borderId="1" xfId="9" applyFont="1" applyFill="1" applyBorder="1" applyAlignment="1">
      <alignment horizontal="center" vertical="center" textRotation="255"/>
    </xf>
    <xf numFmtId="0" fontId="0" fillId="6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0" xfId="17" applyFont="1">
      <alignment vertical="center"/>
    </xf>
    <xf numFmtId="0" fontId="10" fillId="0" borderId="0" xfId="17" applyFont="1" applyAlignment="1">
      <alignment horizontal="left" vertical="center"/>
    </xf>
    <xf numFmtId="0" fontId="10" fillId="0" borderId="1" xfId="17" applyFont="1" applyBorder="1">
      <alignment vertical="center"/>
    </xf>
    <xf numFmtId="0" fontId="10" fillId="4" borderId="1" xfId="17" applyFont="1" applyFill="1" applyBorder="1" applyAlignment="1">
      <alignment horizontal="center" vertical="center" wrapText="1"/>
    </xf>
    <xf numFmtId="0" fontId="10" fillId="4" borderId="1" xfId="17" applyFont="1" applyFill="1" applyBorder="1" applyAlignment="1">
      <alignment horizontal="left" vertical="center"/>
    </xf>
    <xf numFmtId="0" fontId="10" fillId="4" borderId="1" xfId="17" applyFont="1" applyFill="1" applyBorder="1" applyAlignment="1">
      <alignment horizontal="center" vertical="center"/>
    </xf>
    <xf numFmtId="0" fontId="10" fillId="0" borderId="1" xfId="17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7" applyFont="1" applyFill="1" applyBorder="1" applyAlignment="1">
      <alignment horizontal="left" vertical="center" wrapText="1" shrinkToFit="1"/>
    </xf>
    <xf numFmtId="0" fontId="1" fillId="0" borderId="0" xfId="1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57" fontId="1" fillId="0" borderId="1" xfId="9" applyNumberFormat="1" applyFont="1" applyFill="1" applyBorder="1" applyAlignment="1">
      <alignment horizontal="center" vertical="center" shrinkToFit="1"/>
    </xf>
    <xf numFmtId="0" fontId="1" fillId="0" borderId="1" xfId="9" applyFont="1" applyBorder="1" applyAlignment="1">
      <alignment horizontal="center" vertical="center"/>
    </xf>
    <xf numFmtId="0" fontId="0" fillId="0" borderId="0" xfId="9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center" vertical="center" textRotation="255"/>
    </xf>
    <xf numFmtId="0" fontId="0" fillId="0" borderId="0" xfId="9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178" fontId="0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3" fillId="0" borderId="0" xfId="9" applyFont="1" applyFill="1" applyBorder="1" applyAlignment="1">
      <alignment horizontal="center" vertical="center" wrapText="1" shrinkToFit="1"/>
    </xf>
    <xf numFmtId="57" fontId="0" fillId="0" borderId="0" xfId="0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5" borderId="0" xfId="9" applyFont="1" applyFill="1" applyBorder="1" applyAlignment="1">
      <alignment horizontal="center" vertical="center" textRotation="255"/>
    </xf>
    <xf numFmtId="38" fontId="1" fillId="0" borderId="0" xfId="2" applyFont="1" applyFill="1" applyBorder="1" applyAlignment="1">
      <alignment horizontal="center" vertical="center" wrapText="1"/>
    </xf>
    <xf numFmtId="179" fontId="1" fillId="0" borderId="0" xfId="9" applyNumberFormat="1" applyFont="1" applyFill="1" applyBorder="1" applyAlignment="1">
      <alignment horizontal="center" vertical="center"/>
    </xf>
    <xf numFmtId="38" fontId="3" fillId="0" borderId="0" xfId="2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57" fontId="3" fillId="0" borderId="0" xfId="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9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left" vertical="center" wrapText="1"/>
    </xf>
    <xf numFmtId="57" fontId="8" fillId="0" borderId="0" xfId="9" applyNumberFormat="1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9" applyFont="1" applyBorder="1" applyAlignment="1">
      <alignment horizontal="center" vertical="center" wrapText="1"/>
    </xf>
    <xf numFmtId="0" fontId="0" fillId="0" borderId="0" xfId="9" applyFont="1" applyFill="1" applyBorder="1" applyAlignment="1">
      <alignment horizontal="left" vertical="center" wrapText="1" shrinkToFit="1"/>
    </xf>
    <xf numFmtId="0" fontId="0" fillId="3" borderId="0" xfId="9" applyFont="1" applyFill="1" applyBorder="1" applyAlignment="1">
      <alignment horizontal="center" vertical="center" textRotation="255"/>
    </xf>
    <xf numFmtId="181" fontId="1" fillId="0" borderId="0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5" fillId="0" borderId="0" xfId="9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5" borderId="0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wrapText="1"/>
    </xf>
    <xf numFmtId="0" fontId="0" fillId="3" borderId="0" xfId="9" applyFont="1" applyFill="1" applyBorder="1" applyAlignment="1">
      <alignment horizontal="center" vertical="center" textRotation="255" wrapText="1"/>
    </xf>
    <xf numFmtId="0" fontId="13" fillId="0" borderId="0" xfId="9" applyFont="1" applyFill="1" applyBorder="1" applyAlignment="1">
      <alignment horizontal="center" vertical="center" wrapText="1"/>
    </xf>
    <xf numFmtId="0" fontId="17" fillId="0" borderId="0" xfId="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shrinkToFit="1"/>
    </xf>
    <xf numFmtId="0" fontId="15" fillId="0" borderId="0" xfId="9" applyFont="1" applyFill="1" applyBorder="1" applyAlignment="1">
      <alignment horizontal="left" vertical="center" wrapText="1"/>
    </xf>
    <xf numFmtId="57" fontId="0" fillId="0" borderId="0" xfId="9" applyNumberFormat="1" applyFont="1" applyFill="1" applyBorder="1" applyAlignment="1">
      <alignment horizontal="center" vertical="center"/>
    </xf>
    <xf numFmtId="0" fontId="7" fillId="0" borderId="0" xfId="17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3" fillId="0" borderId="0" xfId="9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/>
    </xf>
    <xf numFmtId="0" fontId="0" fillId="11" borderId="0" xfId="0" applyFont="1" applyFill="1" applyBorder="1" applyAlignment="1">
      <alignment horizontal="center" vertical="center" textRotation="255" shrinkToFit="1"/>
    </xf>
    <xf numFmtId="57" fontId="1" fillId="0" borderId="0" xfId="9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3" fillId="0" borderId="0" xfId="9" applyFont="1" applyFill="1" applyBorder="1" applyAlignment="1">
      <alignment vertical="center" wrapText="1" shrinkToFit="1"/>
    </xf>
    <xf numFmtId="0" fontId="0" fillId="12" borderId="0" xfId="0" applyFont="1" applyFill="1" applyBorder="1" applyAlignment="1">
      <alignment horizontal="center" vertical="center" textRotation="255"/>
    </xf>
    <xf numFmtId="0" fontId="0" fillId="13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shrinkToFit="1"/>
    </xf>
    <xf numFmtId="0" fontId="5" fillId="0" borderId="0" xfId="17" applyFont="1" applyBorder="1">
      <alignment vertical="center"/>
    </xf>
    <xf numFmtId="0" fontId="10" fillId="0" borderId="0" xfId="17" applyFont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 wrapText="1" shrinkToFit="1"/>
    </xf>
    <xf numFmtId="0" fontId="0" fillId="11" borderId="0" xfId="0" applyFont="1" applyFill="1" applyBorder="1" applyAlignment="1">
      <alignment horizontal="center" vertical="center" textRotation="255"/>
    </xf>
    <xf numFmtId="0" fontId="18" fillId="0" borderId="0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shrinkToFit="1"/>
    </xf>
    <xf numFmtId="57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shrinkToFit="1"/>
    </xf>
    <xf numFmtId="38" fontId="0" fillId="0" borderId="0" xfId="2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horizontal="center" vertical="center" shrinkToFit="1"/>
    </xf>
    <xf numFmtId="179" fontId="0" fillId="0" borderId="0" xfId="9" applyNumberFormat="1" applyFont="1" applyFill="1" applyBorder="1" applyAlignment="1">
      <alignment horizontal="center" vertical="center"/>
    </xf>
    <xf numFmtId="57" fontId="0" fillId="0" borderId="0" xfId="9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 shrinkToFit="1"/>
    </xf>
    <xf numFmtId="57" fontId="8" fillId="0" borderId="1" xfId="9" applyNumberFormat="1" applyFont="1" applyFill="1" applyBorder="1" applyAlignment="1">
      <alignment horizontal="center" vertical="center" shrinkToFit="1"/>
    </xf>
    <xf numFmtId="57" fontId="1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182" fontId="0" fillId="0" borderId="1" xfId="0" applyNumberFormat="1" applyFont="1" applyFill="1" applyBorder="1" applyAlignment="1">
      <alignment horizontal="right" vertical="center" shrinkToFit="1"/>
    </xf>
    <xf numFmtId="0" fontId="0" fillId="0" borderId="1" xfId="7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38" fontId="0" fillId="0" borderId="1" xfId="2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1" fillId="0" borderId="1" xfId="9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0" fillId="15" borderId="1" xfId="0" applyFont="1" applyFill="1" applyBorder="1" applyAlignment="1">
      <alignment horizontal="center" vertical="center" textRotation="255"/>
    </xf>
    <xf numFmtId="0" fontId="0" fillId="16" borderId="1" xfId="0" applyFont="1" applyFill="1" applyBorder="1" applyAlignment="1">
      <alignment horizontal="center" vertical="center" textRotation="255"/>
    </xf>
    <xf numFmtId="0" fontId="11" fillId="0" borderId="1" xfId="9" applyFont="1" applyFill="1" applyBorder="1" applyAlignment="1">
      <alignment vertical="center" shrinkToFit="1"/>
    </xf>
    <xf numFmtId="0" fontId="11" fillId="6" borderId="1" xfId="0" applyFont="1" applyFill="1" applyBorder="1" applyAlignment="1">
      <alignment horizontal="center" vertical="center" textRotation="255"/>
    </xf>
    <xf numFmtId="0" fontId="11" fillId="0" borderId="1" xfId="9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textRotation="255"/>
    </xf>
    <xf numFmtId="0" fontId="11" fillId="0" borderId="1" xfId="0" applyFont="1" applyBorder="1" applyAlignment="1">
      <alignment horizontal="left" vertical="center" wrapText="1"/>
    </xf>
    <xf numFmtId="0" fontId="11" fillId="0" borderId="1" xfId="7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 shrinkToFit="1"/>
    </xf>
    <xf numFmtId="180" fontId="0" fillId="0" borderId="0" xfId="21" applyNumberFormat="1" applyFont="1" applyFill="1" applyBorder="1" applyAlignment="1">
      <alignment vertical="center" shrinkToFit="1"/>
    </xf>
    <xf numFmtId="180" fontId="0" fillId="0" borderId="0" xfId="0" applyNumberFormat="1" applyFont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 shrinkToFit="1"/>
    </xf>
    <xf numFmtId="180" fontId="0" fillId="0" borderId="0" xfId="21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 wrapText="1"/>
    </xf>
    <xf numFmtId="179" fontId="0" fillId="0" borderId="0" xfId="2" applyNumberFormat="1" applyFont="1" applyFill="1" applyBorder="1" applyAlignment="1">
      <alignment vertical="center" wrapText="1"/>
    </xf>
    <xf numFmtId="38" fontId="0" fillId="0" borderId="0" xfId="2" applyNumberFormat="1" applyFont="1" applyFill="1" applyBorder="1" applyAlignment="1">
      <alignment vertical="center" wrapText="1"/>
    </xf>
    <xf numFmtId="38" fontId="3" fillId="0" borderId="0" xfId="2" applyNumberFormat="1" applyFont="1" applyFill="1" applyBorder="1">
      <alignment vertical="center"/>
    </xf>
    <xf numFmtId="182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horizontal="right" vertical="center" shrinkToFit="1"/>
    </xf>
    <xf numFmtId="176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9" fontId="0" fillId="0" borderId="6" xfId="2" applyNumberFormat="1" applyFont="1" applyFill="1" applyBorder="1" applyAlignment="1">
      <alignment vertical="center" wrapText="1"/>
    </xf>
    <xf numFmtId="179" fontId="0" fillId="0" borderId="6" xfId="9" applyNumberFormat="1" applyFont="1" applyFill="1" applyBorder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7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7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8" fillId="0" borderId="0" xfId="9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9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shrinkToFit="1"/>
    </xf>
    <xf numFmtId="57" fontId="1" fillId="0" borderId="0" xfId="9" applyNumberFormat="1" applyFont="1" applyFill="1" applyBorder="1" applyAlignment="1">
      <alignment horizontal="center" vertical="center"/>
    </xf>
    <xf numFmtId="57" fontId="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9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horizontal="center" vertical="center" shrinkToFit="1"/>
    </xf>
    <xf numFmtId="57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180" fontId="1" fillId="0" borderId="0" xfId="0" applyNumberFormat="1" applyFont="1" applyFill="1" applyBorder="1" applyAlignment="1">
      <alignment vertical="center" shrinkToFit="1"/>
    </xf>
    <xf numFmtId="0" fontId="1" fillId="0" borderId="0" xfId="9" applyFont="1" applyFill="1" applyBorder="1" applyAlignment="1">
      <alignment horizontal="center" vertical="center" textRotation="255" wrapText="1"/>
    </xf>
    <xf numFmtId="176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79" fontId="1" fillId="0" borderId="0" xfId="2" applyNumberFormat="1" applyFont="1" applyFill="1" applyBorder="1" applyAlignment="1">
      <alignment vertical="center" wrapText="1"/>
    </xf>
    <xf numFmtId="38" fontId="1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/>
    </xf>
    <xf numFmtId="0" fontId="10" fillId="0" borderId="0" xfId="17" applyFont="1" applyBorder="1">
      <alignment vertical="center"/>
    </xf>
    <xf numFmtId="0" fontId="10" fillId="0" borderId="0" xfId="17" applyBorder="1" applyAlignment="1">
      <alignment horizontal="left" vertical="center"/>
    </xf>
    <xf numFmtId="0" fontId="10" fillId="0" borderId="0" xfId="17" applyBorder="1">
      <alignment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textRotation="255"/>
    </xf>
    <xf numFmtId="0" fontId="3" fillId="0" borderId="1" xfId="17" applyFont="1" applyFill="1" applyBorder="1" applyAlignment="1">
      <alignment horizontal="left" vertical="center"/>
    </xf>
    <xf numFmtId="0" fontId="7" fillId="0" borderId="1" xfId="17" applyFont="1" applyFill="1" applyBorder="1" applyAlignment="1">
      <alignment horizontal="left" vertical="center"/>
    </xf>
    <xf numFmtId="0" fontId="10" fillId="0" borderId="1" xfId="17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1" xfId="9" applyFont="1" applyFill="1" applyBorder="1" applyAlignment="1">
      <alignment horizontal="left" vertical="center" wrapText="1"/>
    </xf>
    <xf numFmtId="0" fontId="0" fillId="0" borderId="1" xfId="9" applyFont="1" applyBorder="1" applyAlignment="1">
      <alignment vertical="center" wrapText="1"/>
    </xf>
    <xf numFmtId="0" fontId="20" fillId="0" borderId="1" xfId="17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 shrinkToFit="1"/>
    </xf>
    <xf numFmtId="57" fontId="0" fillId="8" borderId="1" xfId="0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 shrinkToFit="1"/>
    </xf>
    <xf numFmtId="178" fontId="20" fillId="0" borderId="1" xfId="0" applyNumberFormat="1" applyFont="1" applyFill="1" applyBorder="1" applyAlignment="1">
      <alignment horizontal="center" vertical="center"/>
    </xf>
    <xf numFmtId="0" fontId="11" fillId="0" borderId="1" xfId="9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/>
    </xf>
    <xf numFmtId="56" fontId="11" fillId="0" borderId="1" xfId="9" applyNumberFormat="1" applyFont="1" applyFill="1" applyBorder="1" applyAlignment="1">
      <alignment horizontal="left" vertical="center" wrapText="1"/>
    </xf>
    <xf numFmtId="178" fontId="20" fillId="0" borderId="2" xfId="0" applyNumberFormat="1" applyFont="1" applyFill="1" applyBorder="1" applyAlignment="1">
      <alignment horizontal="center" vertical="center"/>
    </xf>
    <xf numFmtId="0" fontId="0" fillId="0" borderId="1" xfId="9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0" fontId="20" fillId="0" borderId="1" xfId="9" applyFont="1" applyFill="1" applyBorder="1" applyAlignment="1">
      <alignment horizontal="center" vertical="center" shrinkToFit="1"/>
    </xf>
    <xf numFmtId="0" fontId="11" fillId="0" borderId="1" xfId="9" applyFont="1" applyFill="1" applyBorder="1" applyAlignment="1">
      <alignment horizontal="center" vertical="center" shrinkToFit="1"/>
    </xf>
    <xf numFmtId="0" fontId="11" fillId="8" borderId="1" xfId="9" applyFont="1" applyFill="1" applyBorder="1" applyAlignment="1">
      <alignment horizontal="center" vertical="center" shrinkToFit="1"/>
    </xf>
    <xf numFmtId="178" fontId="11" fillId="0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178" fontId="11" fillId="8" borderId="1" xfId="0" applyNumberFormat="1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20" fillId="0" borderId="1" xfId="9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vertical="center" shrinkToFit="1"/>
    </xf>
    <xf numFmtId="38" fontId="20" fillId="0" borderId="1" xfId="2" applyFont="1" applyFill="1" applyBorder="1" applyAlignment="1">
      <alignment vertical="center" wrapText="1"/>
    </xf>
    <xf numFmtId="180" fontId="11" fillId="0" borderId="1" xfId="0" applyNumberFormat="1" applyFont="1" applyFill="1" applyBorder="1" applyAlignment="1">
      <alignment vertical="center" shrinkToFit="1"/>
    </xf>
    <xf numFmtId="176" fontId="11" fillId="0" borderId="1" xfId="0" applyNumberFormat="1" applyFont="1" applyFill="1" applyBorder="1" applyAlignment="1">
      <alignment vertical="center" shrinkToFit="1"/>
    </xf>
    <xf numFmtId="0" fontId="11" fillId="8" borderId="1" xfId="9" applyFont="1" applyFill="1" applyBorder="1" applyAlignment="1">
      <alignment vertical="center" wrapText="1"/>
    </xf>
    <xf numFmtId="176" fontId="11" fillId="8" borderId="1" xfId="0" applyNumberFormat="1" applyFont="1" applyFill="1" applyBorder="1" applyAlignment="1">
      <alignment vertical="center" shrinkToFit="1"/>
    </xf>
    <xf numFmtId="38" fontId="11" fillId="8" borderId="1" xfId="2" applyFont="1" applyFill="1" applyBorder="1" applyAlignment="1">
      <alignment vertical="center" wrapText="1"/>
    </xf>
    <xf numFmtId="38" fontId="11" fillId="0" borderId="1" xfId="2" applyFont="1" applyFill="1" applyBorder="1" applyAlignment="1">
      <alignment vertical="center" wrapText="1"/>
    </xf>
    <xf numFmtId="0" fontId="0" fillId="17" borderId="1" xfId="0" applyFont="1" applyFill="1" applyBorder="1" applyAlignment="1">
      <alignment horizontal="center" vertical="center" textRotation="255"/>
    </xf>
    <xf numFmtId="0" fontId="0" fillId="17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 wrapText="1"/>
    </xf>
    <xf numFmtId="0" fontId="0" fillId="3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/>
    </xf>
    <xf numFmtId="0" fontId="20" fillId="0" borderId="1" xfId="0" applyFont="1" applyFill="1" applyBorder="1" applyAlignment="1">
      <alignment horizontal="center" vertical="center" textRotation="255"/>
    </xf>
    <xf numFmtId="0" fontId="20" fillId="0" borderId="1" xfId="9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20" fillId="0" borderId="1" xfId="9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0" fillId="0" borderId="1" xfId="17" applyBorder="1" applyAlignment="1">
      <alignment vertical="center" wrapText="1"/>
    </xf>
    <xf numFmtId="0" fontId="10" fillId="0" borderId="1" xfId="17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57" fontId="8" fillId="0" borderId="2" xfId="9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left" vertical="center" wrapText="1" shrinkToFit="1"/>
    </xf>
    <xf numFmtId="0" fontId="0" fillId="0" borderId="1" xfId="9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 shrinkToFit="1"/>
    </xf>
    <xf numFmtId="0" fontId="3" fillId="0" borderId="1" xfId="9" applyFont="1" applyFill="1" applyBorder="1" applyAlignment="1">
      <alignment horizontal="left" vertical="center" shrinkToFit="1"/>
    </xf>
    <xf numFmtId="0" fontId="3" fillId="0" borderId="1" xfId="9" applyFont="1" applyFill="1" applyBorder="1" applyAlignment="1">
      <alignment horizontal="left" vertical="center" wrapText="1"/>
    </xf>
    <xf numFmtId="56" fontId="3" fillId="0" borderId="1" xfId="9" applyNumberFormat="1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textRotation="255"/>
    </xf>
    <xf numFmtId="0" fontId="20" fillId="0" borderId="2" xfId="9" applyFont="1" applyFill="1" applyBorder="1" applyAlignment="1">
      <alignment horizontal="left" vertical="center" shrinkToFit="1"/>
    </xf>
    <xf numFmtId="0" fontId="20" fillId="0" borderId="2" xfId="9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 wrapText="1"/>
    </xf>
    <xf numFmtId="0" fontId="20" fillId="0" borderId="2" xfId="9" applyFont="1" applyFill="1" applyBorder="1" applyAlignment="1">
      <alignment vertical="center" wrapText="1"/>
    </xf>
    <xf numFmtId="176" fontId="20" fillId="0" borderId="2" xfId="0" applyNumberFormat="1" applyFont="1" applyFill="1" applyBorder="1" applyAlignment="1">
      <alignment vertical="center" shrinkToFit="1"/>
    </xf>
    <xf numFmtId="38" fontId="20" fillId="0" borderId="2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horizontal="right" vertical="center" wrapText="1"/>
    </xf>
    <xf numFmtId="38" fontId="0" fillId="0" borderId="1" xfId="2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/>
    </xf>
    <xf numFmtId="38" fontId="3" fillId="0" borderId="1" xfId="2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80" fontId="0" fillId="0" borderId="1" xfId="1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vertical="center" shrinkToFit="1"/>
    </xf>
    <xf numFmtId="0" fontId="0" fillId="0" borderId="1" xfId="9" applyFont="1" applyFill="1" applyBorder="1" applyAlignment="1">
      <alignment horizontal="center" vertical="center" wrapText="1" shrinkToFit="1"/>
    </xf>
    <xf numFmtId="57" fontId="0" fillId="0" borderId="1" xfId="9" applyNumberFormat="1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0" fillId="0" borderId="0" xfId="13" applyFont="1" applyFill="1" applyAlignment="1">
      <alignment vertical="center" shrinkToFit="1"/>
    </xf>
    <xf numFmtId="0" fontId="11" fillId="0" borderId="1" xfId="20" applyFont="1" applyBorder="1" applyAlignment="1">
      <alignment vertical="center" wrapText="1"/>
    </xf>
    <xf numFmtId="0" fontId="0" fillId="0" borderId="0" xfId="13" applyFont="1" applyFill="1" applyAlignment="1">
      <alignment vertical="center"/>
    </xf>
    <xf numFmtId="0" fontId="0" fillId="9" borderId="1" xfId="0" applyFont="1" applyFill="1" applyBorder="1" applyAlignment="1">
      <alignment horizontal="center" vertical="center"/>
    </xf>
    <xf numFmtId="0" fontId="11" fillId="9" borderId="1" xfId="2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horizontal="center" vertical="center" textRotation="255"/>
    </xf>
    <xf numFmtId="57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 shrinkToFit="1"/>
    </xf>
    <xf numFmtId="180" fontId="0" fillId="0" borderId="2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shrinkToFit="1"/>
    </xf>
    <xf numFmtId="182" fontId="0" fillId="0" borderId="1" xfId="0" applyNumberFormat="1" applyFont="1" applyFill="1" applyBorder="1" applyAlignment="1">
      <alignment vertical="center" shrinkToFit="1"/>
    </xf>
    <xf numFmtId="180" fontId="0" fillId="0" borderId="1" xfId="21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 shrinkToFit="1"/>
    </xf>
    <xf numFmtId="0" fontId="1" fillId="0" borderId="1" xfId="9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wrapText="1"/>
    </xf>
    <xf numFmtId="179" fontId="0" fillId="0" borderId="1" xfId="0" applyNumberFormat="1" applyFont="1" applyFill="1" applyBorder="1" applyAlignment="1">
      <alignment vertical="center"/>
    </xf>
    <xf numFmtId="38" fontId="0" fillId="0" borderId="1" xfId="0" applyNumberFormat="1" applyFont="1" applyFill="1" applyBorder="1" applyAlignment="1">
      <alignment vertical="center"/>
    </xf>
    <xf numFmtId="179" fontId="1" fillId="0" borderId="1" xfId="9" applyNumberFormat="1" applyFont="1" applyFill="1" applyBorder="1">
      <alignment vertical="center"/>
    </xf>
    <xf numFmtId="38" fontId="3" fillId="0" borderId="1" xfId="2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80" fontId="1" fillId="0" borderId="1" xfId="1" applyNumberFormat="1" applyFont="1" applyFill="1" applyBorder="1" applyAlignment="1">
      <alignment vertical="center" wrapText="1"/>
    </xf>
    <xf numFmtId="176" fontId="0" fillId="0" borderId="1" xfId="1" applyNumberFormat="1" applyFont="1" applyFill="1" applyBorder="1" applyAlignment="1">
      <alignment vertical="center" wrapText="1"/>
    </xf>
    <xf numFmtId="180" fontId="0" fillId="0" borderId="1" xfId="1" applyNumberFormat="1" applyFont="1" applyFill="1" applyBorder="1" applyAlignment="1">
      <alignment vertical="center" wrapText="1"/>
    </xf>
    <xf numFmtId="0" fontId="1" fillId="0" borderId="1" xfId="9" applyFont="1" applyFill="1" applyBorder="1" applyAlignment="1">
      <alignment horizontal="right" vertical="center" wrapText="1"/>
    </xf>
    <xf numFmtId="179" fontId="1" fillId="0" borderId="1" xfId="9" applyNumberFormat="1" applyFont="1" applyFill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9" fontId="1" fillId="0" borderId="1" xfId="1" applyNumberFormat="1" applyFont="1" applyFill="1" applyBorder="1">
      <alignment vertical="center"/>
    </xf>
    <xf numFmtId="38" fontId="1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vertical="center" wrapText="1"/>
    </xf>
    <xf numFmtId="38" fontId="0" fillId="0" borderId="1" xfId="2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7" applyFont="1" applyFill="1" applyBorder="1" applyAlignment="1">
      <alignment horizontal="left" vertical="center" wrapText="1"/>
    </xf>
    <xf numFmtId="0" fontId="16" fillId="0" borderId="0" xfId="20" applyBorder="1" applyAlignment="1">
      <alignment horizontal="center" vertical="center"/>
    </xf>
    <xf numFmtId="0" fontId="9" fillId="0" borderId="0" xfId="9" applyFont="1" applyFill="1" applyBorder="1" applyAlignment="1">
      <alignment horizontal="center" vertical="center"/>
    </xf>
    <xf numFmtId="38" fontId="1" fillId="0" borderId="0" xfId="1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13" applyFont="1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38" fontId="3" fillId="0" borderId="0" xfId="2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8" fillId="0" borderId="0" xfId="13" applyFont="1" applyFill="1" applyBorder="1" applyAlignment="1">
      <alignment horizontal="center" vertical="center" wrapText="1"/>
    </xf>
    <xf numFmtId="58" fontId="8" fillId="0" borderId="0" xfId="13" applyNumberFormat="1" applyFont="1" applyFill="1" applyBorder="1" applyAlignment="1">
      <alignment horizontal="center" vertical="center" wrapText="1" shrinkToFit="1"/>
    </xf>
    <xf numFmtId="57" fontId="3" fillId="0" borderId="0" xfId="9" applyNumberFormat="1" applyFont="1" applyFill="1" applyBorder="1" applyAlignment="1">
      <alignment horizontal="center" vertical="center" wrapText="1"/>
    </xf>
    <xf numFmtId="0" fontId="0" fillId="0" borderId="0" xfId="13" applyFont="1" applyFill="1" applyBorder="1" applyAlignment="1">
      <alignment vertical="center" wrapText="1"/>
    </xf>
    <xf numFmtId="0" fontId="0" fillId="0" borderId="0" xfId="13" applyFont="1" applyFill="1" applyBorder="1" applyAlignment="1">
      <alignment horizontal="center" vertical="center" wrapText="1"/>
    </xf>
    <xf numFmtId="176" fontId="0" fillId="0" borderId="0" xfId="13" applyNumberFormat="1" applyFont="1" applyFill="1" applyBorder="1" applyAlignment="1">
      <alignment vertical="center" wrapText="1" shrinkToFit="1"/>
    </xf>
    <xf numFmtId="0" fontId="0" fillId="0" borderId="0" xfId="13" applyFont="1" applyFill="1" applyBorder="1" applyAlignment="1">
      <alignment vertical="center" wrapText="1" shrinkToFit="1"/>
    </xf>
    <xf numFmtId="0" fontId="11" fillId="0" borderId="1" xfId="9" applyFont="1" applyFill="1" applyBorder="1" applyAlignment="1">
      <alignment horizontal="center" vertical="center"/>
    </xf>
    <xf numFmtId="56" fontId="1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" fillId="0" borderId="1" xfId="9" applyFont="1" applyFill="1" applyBorder="1" applyAlignment="1">
      <alignment horizontal="left" vertical="center" shrinkToFit="1"/>
    </xf>
    <xf numFmtId="38" fontId="0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9" applyFont="1" applyFill="1" applyBorder="1" applyAlignment="1">
      <alignment horizontal="center" vertical="center" wrapText="1" shrinkToFit="1"/>
    </xf>
    <xf numFmtId="38" fontId="3" fillId="0" borderId="1" xfId="2" applyFont="1" applyFill="1" applyBorder="1" applyAlignment="1">
      <alignment horizontal="left" vertical="center" wrapText="1"/>
    </xf>
    <xf numFmtId="3" fontId="1" fillId="0" borderId="1" xfId="9" applyNumberFormat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left" vertical="center" wrapText="1"/>
    </xf>
    <xf numFmtId="38" fontId="1" fillId="0" borderId="1" xfId="1" applyFont="1" applyFill="1" applyBorder="1" applyAlignment="1">
      <alignment horizontal="left" vertical="center" wrapText="1"/>
    </xf>
    <xf numFmtId="180" fontId="0" fillId="0" borderId="1" xfId="13" applyNumberFormat="1" applyFont="1" applyFill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38" fontId="1" fillId="0" borderId="1" xfId="1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7" applyFont="1" applyFill="1" applyBorder="1" applyAlignment="1">
      <alignment horizontal="left" vertical="center" wrapText="1"/>
    </xf>
    <xf numFmtId="57" fontId="0" fillId="0" borderId="1" xfId="0" applyNumberFormat="1" applyFont="1" applyFill="1" applyBorder="1" applyAlignment="1">
      <alignment horizontal="left" vertical="center" wrapText="1" shrinkToFit="1"/>
    </xf>
    <xf numFmtId="0" fontId="15" fillId="0" borderId="1" xfId="9" applyFont="1" applyFill="1" applyBorder="1" applyAlignment="1">
      <alignment vertical="center" wrapText="1" shrinkToFi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9" fillId="0" borderId="1" xfId="5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8" fillId="0" borderId="1" xfId="9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 shrinkToFit="1"/>
    </xf>
    <xf numFmtId="0" fontId="1" fillId="0" borderId="1" xfId="9" applyFont="1" applyFill="1" applyBorder="1" applyAlignment="1">
      <alignment horizontal="center" vertical="center" textRotation="255"/>
    </xf>
    <xf numFmtId="0" fontId="7" fillId="0" borderId="1" xfId="17" applyFont="1" applyBorder="1" applyAlignment="1">
      <alignment vertical="center" wrapText="1"/>
    </xf>
    <xf numFmtId="0" fontId="18" fillId="0" borderId="1" xfId="9" applyFont="1" applyFill="1" applyBorder="1" applyAlignment="1">
      <alignment vertical="center" wrapText="1"/>
    </xf>
    <xf numFmtId="57" fontId="8" fillId="0" borderId="1" xfId="9" applyNumberFormat="1" applyFont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right" vertical="center" wrapText="1"/>
    </xf>
    <xf numFmtId="179" fontId="1" fillId="0" borderId="1" xfId="1" applyNumberFormat="1" applyFont="1" applyFill="1" applyBorder="1" applyAlignment="1">
      <alignment horizontal="right" vertical="center" wrapText="1"/>
    </xf>
    <xf numFmtId="38" fontId="1" fillId="0" borderId="1" xfId="1" applyFont="1" applyFill="1" applyBorder="1" applyAlignment="1">
      <alignment horizontal="right" vertical="center" wrapText="1"/>
    </xf>
    <xf numFmtId="0" fontId="11" fillId="0" borderId="1" xfId="9" applyFont="1" applyFill="1" applyBorder="1" applyAlignment="1">
      <alignment vertical="center" wrapText="1" shrinkToFit="1"/>
    </xf>
    <xf numFmtId="0" fontId="0" fillId="17" borderId="1" xfId="9" applyFont="1" applyFill="1" applyBorder="1" applyAlignment="1">
      <alignment horizontal="center" vertical="center" textRotation="255"/>
    </xf>
    <xf numFmtId="0" fontId="0" fillId="17" borderId="1" xfId="0" applyFont="1" applyFill="1" applyBorder="1" applyAlignment="1">
      <alignment horizontal="center" vertical="center" textRotation="255" shrinkToFit="1"/>
    </xf>
    <xf numFmtId="0" fontId="18" fillId="0" borderId="1" xfId="0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center" vertical="center" textRotation="255" wrapText="1"/>
    </xf>
    <xf numFmtId="0" fontId="10" fillId="0" borderId="2" xfId="17" applyFont="1" applyBorder="1" applyAlignment="1">
      <alignment horizontal="center" vertical="center" textRotation="255" wrapText="1"/>
    </xf>
    <xf numFmtId="0" fontId="10" fillId="0" borderId="3" xfId="17" applyFont="1" applyBorder="1" applyAlignment="1">
      <alignment horizontal="center" vertical="center" textRotation="255" wrapText="1"/>
    </xf>
    <xf numFmtId="0" fontId="10" fillId="0" borderId="5" xfId="17" applyFont="1" applyBorder="1" applyAlignment="1">
      <alignment horizontal="center" vertical="center" textRotation="255" wrapText="1"/>
    </xf>
    <xf numFmtId="57" fontId="0" fillId="0" borderId="1" xfId="9" applyNumberFormat="1" applyFont="1" applyFill="1" applyBorder="1" applyAlignment="1">
      <alignment horizontal="center" vertical="center" shrinkToFi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>
          <bgColor indexed="51"/>
        </patternFill>
      </fill>
    </dxf>
    <dxf>
      <fill>
        <patternFill>
          <bgColor rgb="FF92D050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17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10" sqref="G10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2" customWidth="1"/>
    <col min="4" max="4" width="28.453125" style="73" customWidth="1"/>
    <col min="5" max="5" width="14.08984375" style="73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2" customWidth="1"/>
    <col min="10" max="10" width="10.6328125" style="71" customWidth="1"/>
    <col min="11" max="11" width="10.7265625" style="71" customWidth="1"/>
    <col min="12" max="12" width="14.90625" style="72" customWidth="1"/>
    <col min="13" max="13" width="25.08984375" style="9" customWidth="1"/>
    <col min="14" max="14" width="15" style="9" customWidth="1"/>
    <col min="15" max="15" width="10.7265625" style="74" customWidth="1"/>
    <col min="16" max="16" width="9.6328125" style="70" customWidth="1"/>
    <col min="17" max="17" width="5.6328125" style="75" customWidth="1"/>
    <col min="18" max="18" width="9.7265625" style="75" bestFit="1" customWidth="1"/>
    <col min="19" max="19" width="12.26953125" style="75" bestFit="1" customWidth="1"/>
    <col min="20" max="20" width="30.90625" style="91" customWidth="1"/>
    <col min="21" max="16384" width="9" style="24"/>
  </cols>
  <sheetData>
    <row r="1" spans="1:22" ht="13.5" customHeight="1" x14ac:dyDescent="0.2">
      <c r="A1" s="487"/>
      <c r="B1" s="477" t="s">
        <v>0</v>
      </c>
      <c r="C1" s="481" t="s">
        <v>16</v>
      </c>
      <c r="D1" s="475" t="s">
        <v>48</v>
      </c>
      <c r="E1" s="475" t="s">
        <v>49</v>
      </c>
      <c r="F1" s="474" t="s">
        <v>76</v>
      </c>
      <c r="G1" s="474" t="s">
        <v>77</v>
      </c>
      <c r="H1" s="477" t="s">
        <v>19</v>
      </c>
      <c r="I1" s="481" t="s">
        <v>3</v>
      </c>
      <c r="J1" s="483" t="s">
        <v>4</v>
      </c>
      <c r="K1" s="483" t="s">
        <v>5</v>
      </c>
      <c r="L1" s="485" t="s">
        <v>1</v>
      </c>
      <c r="M1" s="477" t="s">
        <v>8</v>
      </c>
      <c r="N1" s="477" t="s">
        <v>85</v>
      </c>
      <c r="O1" s="479" t="s">
        <v>7</v>
      </c>
      <c r="P1" s="479" t="s">
        <v>18</v>
      </c>
      <c r="Q1" s="480" t="s">
        <v>75</v>
      </c>
      <c r="R1" s="480"/>
      <c r="S1" s="480"/>
      <c r="T1" s="473" t="s">
        <v>6</v>
      </c>
    </row>
    <row r="2" spans="1:22" ht="52" x14ac:dyDescent="0.2">
      <c r="A2" s="486"/>
      <c r="B2" s="486"/>
      <c r="C2" s="482"/>
      <c r="D2" s="476"/>
      <c r="E2" s="476"/>
      <c r="F2" s="474"/>
      <c r="G2" s="474"/>
      <c r="H2" s="482"/>
      <c r="I2" s="482"/>
      <c r="J2" s="483"/>
      <c r="K2" s="484"/>
      <c r="L2" s="478"/>
      <c r="M2" s="478"/>
      <c r="N2" s="477"/>
      <c r="O2" s="478"/>
      <c r="P2" s="478"/>
      <c r="Q2" s="90" t="s">
        <v>11</v>
      </c>
      <c r="R2" s="90" t="s">
        <v>12</v>
      </c>
      <c r="S2" s="90" t="s">
        <v>13</v>
      </c>
      <c r="T2" s="473"/>
    </row>
    <row r="3" spans="1:22" ht="48" customHeight="1" x14ac:dyDescent="0.2">
      <c r="A3" s="2"/>
      <c r="B3" s="2">
        <v>1</v>
      </c>
      <c r="C3" s="1" t="s">
        <v>215</v>
      </c>
      <c r="D3" s="4" t="str">
        <f>VLOOKUP(C3,確認責任者連絡先!$C$3:$E$27,3,FALSE)</f>
        <v>四国中央市新宮町馬立4491-1</v>
      </c>
      <c r="E3" s="4" t="str">
        <f>VLOOKUP(C3,確認責任者連絡先!$C$3:$F$27,4,FALSE)</f>
        <v>0896-72-3111</v>
      </c>
      <c r="F3" s="92" t="s">
        <v>87</v>
      </c>
      <c r="G3" s="92" t="s">
        <v>87</v>
      </c>
      <c r="H3" s="471" t="s">
        <v>124</v>
      </c>
      <c r="I3" s="4" t="s">
        <v>240</v>
      </c>
      <c r="J3" s="189" t="s">
        <v>252</v>
      </c>
      <c r="K3" s="92" t="s">
        <v>87</v>
      </c>
      <c r="L3" s="455" t="s">
        <v>182</v>
      </c>
      <c r="M3" s="455" t="s">
        <v>183</v>
      </c>
      <c r="N3" s="2" t="s">
        <v>206</v>
      </c>
      <c r="O3" s="180">
        <v>46508</v>
      </c>
      <c r="P3" s="180">
        <v>46873</v>
      </c>
      <c r="Q3" s="93" t="s">
        <v>88</v>
      </c>
      <c r="R3" s="93" t="s">
        <v>88</v>
      </c>
      <c r="S3" s="93" t="s">
        <v>88</v>
      </c>
      <c r="T3" s="93" t="s">
        <v>88</v>
      </c>
      <c r="U3" s="59"/>
      <c r="V3" s="60"/>
    </row>
    <row r="4" spans="1:22" ht="60" customHeight="1" x14ac:dyDescent="0.2">
      <c r="A4" s="2"/>
      <c r="B4" s="2">
        <v>2</v>
      </c>
      <c r="C4" s="1" t="s">
        <v>215</v>
      </c>
      <c r="D4" s="4" t="str">
        <f>VLOOKUP(C4,確認責任者連絡先!$C$3:$E$27,3,FALSE)</f>
        <v>四国中央市新宮町馬立4491-1</v>
      </c>
      <c r="E4" s="4" t="str">
        <f>VLOOKUP(C4,確認責任者連絡先!$C$3:$F$27,4,FALSE)</f>
        <v>0896-72-3111</v>
      </c>
      <c r="F4" s="92" t="s">
        <v>87</v>
      </c>
      <c r="G4" s="92" t="s">
        <v>87</v>
      </c>
      <c r="H4" s="471" t="s">
        <v>124</v>
      </c>
      <c r="I4" s="178" t="s">
        <v>240</v>
      </c>
      <c r="J4" s="189" t="s">
        <v>253</v>
      </c>
      <c r="K4" s="92" t="s">
        <v>87</v>
      </c>
      <c r="L4" s="455" t="s">
        <v>278</v>
      </c>
      <c r="M4" s="455" t="s">
        <v>279</v>
      </c>
      <c r="N4" s="2" t="s">
        <v>206</v>
      </c>
      <c r="O4" s="180">
        <v>46508</v>
      </c>
      <c r="P4" s="180">
        <v>46873</v>
      </c>
      <c r="Q4" s="93" t="s">
        <v>88</v>
      </c>
      <c r="R4" s="93" t="s">
        <v>88</v>
      </c>
      <c r="S4" s="93" t="s">
        <v>88</v>
      </c>
      <c r="T4" s="93" t="s">
        <v>88</v>
      </c>
      <c r="U4" s="59"/>
      <c r="V4" s="60"/>
    </row>
    <row r="5" spans="1:22" ht="48" customHeight="1" x14ac:dyDescent="0.2">
      <c r="A5" s="2"/>
      <c r="B5" s="2">
        <v>3</v>
      </c>
      <c r="C5" s="1" t="s">
        <v>215</v>
      </c>
      <c r="D5" s="4" t="str">
        <f>VLOOKUP(C5,確認責任者連絡先!$C$3:$E$27,3,FALSE)</f>
        <v>四国中央市新宮町馬立4491-1</v>
      </c>
      <c r="E5" s="4" t="str">
        <f>VLOOKUP(C5,確認責任者連絡先!$C$3:$F$27,4,FALSE)</f>
        <v>0896-72-3111</v>
      </c>
      <c r="F5" s="92" t="s">
        <v>87</v>
      </c>
      <c r="G5" s="92" t="s">
        <v>87</v>
      </c>
      <c r="H5" s="471" t="s">
        <v>124</v>
      </c>
      <c r="I5" s="178" t="s">
        <v>240</v>
      </c>
      <c r="J5" s="189" t="s">
        <v>254</v>
      </c>
      <c r="K5" s="92" t="s">
        <v>87</v>
      </c>
      <c r="L5" s="455" t="s">
        <v>278</v>
      </c>
      <c r="M5" s="455" t="s">
        <v>279</v>
      </c>
      <c r="N5" s="2" t="s">
        <v>206</v>
      </c>
      <c r="O5" s="180">
        <v>46508</v>
      </c>
      <c r="P5" s="180">
        <v>46873</v>
      </c>
      <c r="Q5" s="93" t="s">
        <v>88</v>
      </c>
      <c r="R5" s="93" t="s">
        <v>88</v>
      </c>
      <c r="S5" s="93" t="s">
        <v>88</v>
      </c>
      <c r="T5" s="93" t="s">
        <v>88</v>
      </c>
      <c r="U5" s="59"/>
      <c r="V5" s="60"/>
    </row>
    <row r="6" spans="1:22" ht="48" customHeight="1" x14ac:dyDescent="0.2">
      <c r="A6" s="2"/>
      <c r="B6" s="2">
        <v>4</v>
      </c>
      <c r="C6" s="1" t="s">
        <v>216</v>
      </c>
      <c r="D6" s="4" t="str">
        <f>VLOOKUP(C6,確認責任者連絡先!$C$3:$E$27,3,FALSE)</f>
        <v>四国中央市中之庄町1684-4</v>
      </c>
      <c r="E6" s="4" t="str">
        <f>VLOOKUP(C6,確認責任者連絡先!$C$3:$F$27,4,FALSE)</f>
        <v>0896-24-2311</v>
      </c>
      <c r="F6" s="92" t="s">
        <v>87</v>
      </c>
      <c r="G6" s="92" t="s">
        <v>87</v>
      </c>
      <c r="H6" s="199" t="s">
        <v>125</v>
      </c>
      <c r="I6" s="4" t="s">
        <v>126</v>
      </c>
      <c r="J6" s="189" t="s">
        <v>255</v>
      </c>
      <c r="K6" s="92" t="s">
        <v>87</v>
      </c>
      <c r="L6" s="455" t="s">
        <v>146</v>
      </c>
      <c r="M6" s="455" t="s">
        <v>180</v>
      </c>
      <c r="N6" s="2" t="s">
        <v>181</v>
      </c>
      <c r="O6" s="180">
        <v>46300</v>
      </c>
      <c r="P6" s="180">
        <v>46664</v>
      </c>
      <c r="Q6" s="93" t="s">
        <v>88</v>
      </c>
      <c r="R6" s="93" t="s">
        <v>88</v>
      </c>
      <c r="S6" s="93" t="s">
        <v>88</v>
      </c>
      <c r="T6" s="93" t="s">
        <v>88</v>
      </c>
      <c r="U6" s="59"/>
      <c r="V6" s="60"/>
    </row>
    <row r="7" spans="1:22" ht="48" customHeight="1" x14ac:dyDescent="0.2">
      <c r="A7" s="2"/>
      <c r="B7" s="2">
        <v>5</v>
      </c>
      <c r="C7" s="1" t="s">
        <v>217</v>
      </c>
      <c r="D7" s="4" t="str">
        <f>VLOOKUP(C7,確認責任者連絡先!$C$3:$E$27,3,FALSE)</f>
        <v>松山市鴨川1丁目8-5</v>
      </c>
      <c r="E7" s="4" t="str">
        <f>VLOOKUP(C7,確認責任者連絡先!$C$3:$F$27,4,FALSE)</f>
        <v>089-979-1640</v>
      </c>
      <c r="F7" s="92" t="s">
        <v>87</v>
      </c>
      <c r="G7" s="92" t="s">
        <v>87</v>
      </c>
      <c r="H7" s="199" t="s">
        <v>125</v>
      </c>
      <c r="I7" s="4" t="s">
        <v>127</v>
      </c>
      <c r="J7" s="189" t="s">
        <v>256</v>
      </c>
      <c r="K7" s="92" t="s">
        <v>87</v>
      </c>
      <c r="L7" s="455" t="s">
        <v>146</v>
      </c>
      <c r="M7" s="455" t="s">
        <v>180</v>
      </c>
      <c r="N7" s="2" t="s">
        <v>171</v>
      </c>
      <c r="O7" s="274">
        <v>46315</v>
      </c>
      <c r="P7" s="274">
        <v>46386</v>
      </c>
      <c r="Q7" s="93" t="s">
        <v>88</v>
      </c>
      <c r="R7" s="93" t="s">
        <v>88</v>
      </c>
      <c r="S7" s="93" t="s">
        <v>88</v>
      </c>
      <c r="T7" s="93" t="s">
        <v>88</v>
      </c>
      <c r="U7" s="59"/>
      <c r="V7" s="60"/>
    </row>
    <row r="8" spans="1:22" ht="48" customHeight="1" x14ac:dyDescent="0.2">
      <c r="A8" s="2"/>
      <c r="B8" s="2">
        <v>6</v>
      </c>
      <c r="C8" s="1" t="s">
        <v>217</v>
      </c>
      <c r="D8" s="4" t="str">
        <f>VLOOKUP(C8,確認責任者連絡先!$C$3:$E$27,3,FALSE)</f>
        <v>松山市鴨川1丁目8-5</v>
      </c>
      <c r="E8" s="4" t="str">
        <f>VLOOKUP(C8,確認責任者連絡先!$C$3:$F$27,4,FALSE)</f>
        <v>089-979-1640</v>
      </c>
      <c r="F8" s="92" t="s">
        <v>87</v>
      </c>
      <c r="G8" s="92" t="s">
        <v>87</v>
      </c>
      <c r="H8" s="199" t="s">
        <v>125</v>
      </c>
      <c r="I8" s="4" t="s">
        <v>241</v>
      </c>
      <c r="J8" s="189" t="s">
        <v>257</v>
      </c>
      <c r="K8" s="92" t="s">
        <v>87</v>
      </c>
      <c r="L8" s="455" t="s">
        <v>146</v>
      </c>
      <c r="M8" s="455" t="s">
        <v>180</v>
      </c>
      <c r="N8" s="2" t="s">
        <v>171</v>
      </c>
      <c r="O8" s="180">
        <v>46315</v>
      </c>
      <c r="P8" s="180">
        <v>46386</v>
      </c>
      <c r="Q8" s="93" t="s">
        <v>88</v>
      </c>
      <c r="R8" s="93" t="s">
        <v>88</v>
      </c>
      <c r="S8" s="93" t="s">
        <v>88</v>
      </c>
      <c r="T8" s="93" t="s">
        <v>88</v>
      </c>
      <c r="U8" s="59"/>
      <c r="V8" s="60"/>
    </row>
    <row r="9" spans="1:22" ht="48" customHeight="1" x14ac:dyDescent="0.2">
      <c r="A9" s="2"/>
      <c r="B9" s="2">
        <v>7</v>
      </c>
      <c r="C9" s="1" t="s">
        <v>218</v>
      </c>
      <c r="D9" s="4" t="str">
        <f>VLOOKUP(C9,確認責任者連絡先!$C$3:$E$27,3,FALSE)</f>
        <v>今治市阿方甲246-1</v>
      </c>
      <c r="E9" s="4" t="str">
        <f>VLOOKUP(C9,確認責任者連絡先!$C$3:$F$27,4,FALSE)</f>
        <v>0898-34-1884</v>
      </c>
      <c r="F9" s="92" t="s">
        <v>87</v>
      </c>
      <c r="G9" s="491" t="s">
        <v>356</v>
      </c>
      <c r="H9" s="65" t="s">
        <v>128</v>
      </c>
      <c r="I9" s="4" t="s">
        <v>242</v>
      </c>
      <c r="J9" s="189" t="s">
        <v>258</v>
      </c>
      <c r="K9" s="92" t="s">
        <v>87</v>
      </c>
      <c r="L9" s="4" t="s">
        <v>150</v>
      </c>
      <c r="M9" s="455" t="s">
        <v>280</v>
      </c>
      <c r="N9" s="2" t="s">
        <v>151</v>
      </c>
      <c r="O9" s="275">
        <v>46213</v>
      </c>
      <c r="P9" s="179">
        <v>46417</v>
      </c>
      <c r="Q9" s="93" t="s">
        <v>88</v>
      </c>
      <c r="R9" s="93" t="s">
        <v>88</v>
      </c>
      <c r="S9" s="93" t="s">
        <v>88</v>
      </c>
      <c r="T9" s="93" t="s">
        <v>88</v>
      </c>
      <c r="U9" s="59"/>
      <c r="V9" s="60"/>
    </row>
    <row r="10" spans="1:22" ht="48" customHeight="1" x14ac:dyDescent="0.2">
      <c r="A10" s="2"/>
      <c r="B10" s="2">
        <v>8</v>
      </c>
      <c r="C10" s="1" t="s">
        <v>218</v>
      </c>
      <c r="D10" s="4" t="str">
        <f>VLOOKUP(C10,確認責任者連絡先!$C$3:$E$27,3,FALSE)</f>
        <v>今治市阿方甲246-1</v>
      </c>
      <c r="E10" s="4" t="str">
        <f>VLOOKUP(C10,確認責任者連絡先!$C$3:$F$27,4,FALSE)</f>
        <v>0898-34-1884</v>
      </c>
      <c r="F10" s="92" t="s">
        <v>87</v>
      </c>
      <c r="G10" s="92" t="s">
        <v>87</v>
      </c>
      <c r="H10" s="66" t="s">
        <v>129</v>
      </c>
      <c r="I10" s="4" t="s">
        <v>243</v>
      </c>
      <c r="J10" s="189" t="s">
        <v>259</v>
      </c>
      <c r="K10" s="92" t="s">
        <v>87</v>
      </c>
      <c r="L10" s="455" t="s">
        <v>146</v>
      </c>
      <c r="M10" s="455" t="s">
        <v>180</v>
      </c>
      <c r="N10" s="2" t="s">
        <v>151</v>
      </c>
      <c r="O10" s="180">
        <v>46285</v>
      </c>
      <c r="P10" s="180">
        <v>46507</v>
      </c>
      <c r="Q10" s="93" t="s">
        <v>88</v>
      </c>
      <c r="R10" s="93" t="s">
        <v>88</v>
      </c>
      <c r="S10" s="93" t="s">
        <v>88</v>
      </c>
      <c r="T10" s="93" t="s">
        <v>88</v>
      </c>
      <c r="U10" s="59"/>
      <c r="V10" s="60"/>
    </row>
    <row r="11" spans="1:22" ht="48" customHeight="1" x14ac:dyDescent="0.2">
      <c r="A11" s="2"/>
      <c r="B11" s="2">
        <v>9</v>
      </c>
      <c r="C11" s="1" t="s">
        <v>219</v>
      </c>
      <c r="D11" s="4" t="str">
        <f>VLOOKUP(C11,確認責任者連絡先!$C$3:$E$27,3,FALSE)</f>
        <v>今治市北鳥生町3-3-14</v>
      </c>
      <c r="E11" s="4" t="str">
        <f>VLOOKUP(C11,確認責任者連絡先!$C$3:$F$27,4,FALSE)</f>
        <v>0898-23-0246</v>
      </c>
      <c r="F11" s="92" t="s">
        <v>87</v>
      </c>
      <c r="G11" s="92" t="s">
        <v>87</v>
      </c>
      <c r="H11" s="66" t="s">
        <v>125</v>
      </c>
      <c r="I11" s="4" t="s">
        <v>244</v>
      </c>
      <c r="J11" s="189" t="s">
        <v>260</v>
      </c>
      <c r="K11" s="92" t="s">
        <v>87</v>
      </c>
      <c r="L11" s="455" t="s">
        <v>146</v>
      </c>
      <c r="M11" s="455" t="s">
        <v>180</v>
      </c>
      <c r="N11" s="2" t="s">
        <v>151</v>
      </c>
      <c r="O11" s="180">
        <v>46327</v>
      </c>
      <c r="P11" s="180">
        <v>46691</v>
      </c>
      <c r="Q11" s="93" t="s">
        <v>88</v>
      </c>
      <c r="R11" s="93" t="s">
        <v>88</v>
      </c>
      <c r="S11" s="93" t="s">
        <v>88</v>
      </c>
      <c r="T11" s="93" t="s">
        <v>88</v>
      </c>
      <c r="U11" s="59"/>
      <c r="V11" s="60"/>
    </row>
    <row r="12" spans="1:22" ht="48" customHeight="1" x14ac:dyDescent="0.2">
      <c r="A12" s="2"/>
      <c r="B12" s="2">
        <v>10</v>
      </c>
      <c r="C12" s="1" t="s">
        <v>220</v>
      </c>
      <c r="D12" s="4" t="str">
        <f>VLOOKUP(C12,確認責任者連絡先!$C$3:$E$27,3,FALSE)</f>
        <v>喜多郡内子町五十崎乙489-1</v>
      </c>
      <c r="E12" s="4" t="str">
        <f>VLOOKUP(C12,確認責任者連絡先!$C$3:$F$27,4,FALSE)</f>
        <v>0893-57-9800</v>
      </c>
      <c r="F12" s="92" t="s">
        <v>87</v>
      </c>
      <c r="G12" s="92" t="s">
        <v>87</v>
      </c>
      <c r="H12" s="199" t="s">
        <v>129</v>
      </c>
      <c r="I12" s="4" t="s">
        <v>245</v>
      </c>
      <c r="J12" s="189" t="s">
        <v>261</v>
      </c>
      <c r="K12" s="92" t="s">
        <v>87</v>
      </c>
      <c r="L12" s="455" t="s">
        <v>146</v>
      </c>
      <c r="M12" s="455" t="s">
        <v>180</v>
      </c>
      <c r="N12" s="2" t="s">
        <v>151</v>
      </c>
      <c r="O12" s="180">
        <v>46296</v>
      </c>
      <c r="P12" s="180">
        <v>46507</v>
      </c>
      <c r="Q12" s="93" t="s">
        <v>88</v>
      </c>
      <c r="R12" s="93" t="s">
        <v>88</v>
      </c>
      <c r="S12" s="93" t="s">
        <v>88</v>
      </c>
      <c r="T12" s="93" t="s">
        <v>88</v>
      </c>
      <c r="U12" s="59"/>
      <c r="V12" s="60"/>
    </row>
    <row r="13" spans="1:22" ht="48" customHeight="1" x14ac:dyDescent="0.2">
      <c r="A13" s="2"/>
      <c r="B13" s="2">
        <v>11</v>
      </c>
      <c r="C13" s="1" t="s">
        <v>220</v>
      </c>
      <c r="D13" s="4" t="str">
        <f>VLOOKUP(C13,確認責任者連絡先!$C$3:$E$27,3,FALSE)</f>
        <v>喜多郡内子町五十崎乙489-1</v>
      </c>
      <c r="E13" s="4" t="str">
        <f>VLOOKUP(C13,確認責任者連絡先!$C$3:$F$27,4,FALSE)</f>
        <v>0893-57-9800</v>
      </c>
      <c r="F13" s="92" t="s">
        <v>87</v>
      </c>
      <c r="G13" s="92" t="s">
        <v>87</v>
      </c>
      <c r="H13" s="67" t="s">
        <v>129</v>
      </c>
      <c r="I13" s="4" t="s">
        <v>245</v>
      </c>
      <c r="J13" s="189" t="s">
        <v>262</v>
      </c>
      <c r="K13" s="92" t="s">
        <v>87</v>
      </c>
      <c r="L13" s="276" t="s">
        <v>182</v>
      </c>
      <c r="M13" s="455" t="s">
        <v>139</v>
      </c>
      <c r="N13" s="277" t="s">
        <v>151</v>
      </c>
      <c r="O13" s="278">
        <v>46296</v>
      </c>
      <c r="P13" s="179">
        <v>46507</v>
      </c>
      <c r="Q13" s="93" t="s">
        <v>88</v>
      </c>
      <c r="R13" s="93" t="s">
        <v>88</v>
      </c>
      <c r="S13" s="93" t="s">
        <v>88</v>
      </c>
      <c r="T13" s="93" t="s">
        <v>88</v>
      </c>
      <c r="U13" s="59"/>
      <c r="V13" s="60"/>
    </row>
    <row r="14" spans="1:22" ht="48" customHeight="1" x14ac:dyDescent="0.2">
      <c r="A14" s="2"/>
      <c r="B14" s="2">
        <v>12</v>
      </c>
      <c r="C14" s="1" t="s">
        <v>221</v>
      </c>
      <c r="D14" s="4" t="str">
        <f>VLOOKUP(C14,確認責任者連絡先!$C$3:$E$27,3,FALSE)</f>
        <v>松山市樽味3丁目2-40</v>
      </c>
      <c r="E14" s="4" t="str">
        <f>VLOOKUP(C14,確認責任者連絡先!$C$3:$F$27,4,FALSE)</f>
        <v>089-946-9911</v>
      </c>
      <c r="F14" s="92" t="s">
        <v>87</v>
      </c>
      <c r="G14" s="92" t="s">
        <v>87</v>
      </c>
      <c r="H14" s="66" t="s">
        <v>67</v>
      </c>
      <c r="I14" s="4" t="s">
        <v>130</v>
      </c>
      <c r="J14" s="189" t="s">
        <v>263</v>
      </c>
      <c r="K14" s="92" t="s">
        <v>87</v>
      </c>
      <c r="L14" s="197" t="s">
        <v>65</v>
      </c>
      <c r="M14" s="455" t="s">
        <v>139</v>
      </c>
      <c r="N14" s="277" t="s">
        <v>63</v>
      </c>
      <c r="O14" s="278">
        <v>46327</v>
      </c>
      <c r="P14" s="179">
        <v>46446</v>
      </c>
      <c r="Q14" s="93" t="s">
        <v>88</v>
      </c>
      <c r="R14" s="93" t="s">
        <v>88</v>
      </c>
      <c r="S14" s="93" t="s">
        <v>88</v>
      </c>
      <c r="T14" s="93" t="s">
        <v>88</v>
      </c>
      <c r="U14" s="59"/>
      <c r="V14" s="60"/>
    </row>
    <row r="15" spans="1:22" ht="48" customHeight="1" x14ac:dyDescent="0.2">
      <c r="A15" s="2"/>
      <c r="B15" s="2">
        <v>13</v>
      </c>
      <c r="C15" s="197" t="s">
        <v>222</v>
      </c>
      <c r="D15" s="4" t="str">
        <f>VLOOKUP(C15,確認責任者連絡先!$C$3:$E$27,3,FALSE)</f>
        <v>松山市安城寺町216-1</v>
      </c>
      <c r="E15" s="4" t="str">
        <f>VLOOKUP(C15,確認責任者連絡先!$C$3:$F$27,4,FALSE)</f>
        <v>089-922-1772</v>
      </c>
      <c r="F15" s="92" t="s">
        <v>87</v>
      </c>
      <c r="G15" s="92" t="s">
        <v>87</v>
      </c>
      <c r="H15" s="199" t="s">
        <v>67</v>
      </c>
      <c r="I15" s="4" t="s">
        <v>131</v>
      </c>
      <c r="J15" s="189" t="s">
        <v>264</v>
      </c>
      <c r="K15" s="92" t="s">
        <v>87</v>
      </c>
      <c r="L15" s="279" t="s">
        <v>65</v>
      </c>
      <c r="M15" s="280" t="s">
        <v>139</v>
      </c>
      <c r="N15" s="277" t="s">
        <v>281</v>
      </c>
      <c r="O15" s="278">
        <v>46327</v>
      </c>
      <c r="P15" s="180">
        <v>46660</v>
      </c>
      <c r="Q15" s="93" t="s">
        <v>88</v>
      </c>
      <c r="R15" s="93" t="s">
        <v>88</v>
      </c>
      <c r="S15" s="93" t="s">
        <v>88</v>
      </c>
      <c r="T15" s="93" t="s">
        <v>88</v>
      </c>
      <c r="U15" s="59"/>
      <c r="V15" s="60"/>
    </row>
    <row r="16" spans="1:22" ht="48" customHeight="1" x14ac:dyDescent="0.2">
      <c r="A16" s="2"/>
      <c r="B16" s="2">
        <v>14</v>
      </c>
      <c r="C16" s="197" t="s">
        <v>223</v>
      </c>
      <c r="D16" s="4" t="str">
        <f>VLOOKUP(C16,確認責任者連絡先!$C$3:$E$27,3,FALSE)</f>
        <v>松山市三番町八丁目325番1</v>
      </c>
      <c r="E16" s="4" t="str">
        <f>VLOOKUP(C16,確認責任者連絡先!$C$3:$F$27,4,FALSE)</f>
        <v>089-946-1611</v>
      </c>
      <c r="F16" s="92" t="s">
        <v>87</v>
      </c>
      <c r="G16" s="92" t="s">
        <v>87</v>
      </c>
      <c r="H16" s="68" t="s">
        <v>67</v>
      </c>
      <c r="I16" s="201" t="s">
        <v>132</v>
      </c>
      <c r="J16" s="189" t="s">
        <v>265</v>
      </c>
      <c r="K16" s="92" t="s">
        <v>87</v>
      </c>
      <c r="L16" s="279" t="s">
        <v>62</v>
      </c>
      <c r="M16" s="455" t="s">
        <v>145</v>
      </c>
      <c r="N16" s="277" t="s">
        <v>59</v>
      </c>
      <c r="O16" s="278">
        <v>46296</v>
      </c>
      <c r="P16" s="180">
        <v>46660</v>
      </c>
      <c r="Q16" s="93" t="s">
        <v>88</v>
      </c>
      <c r="R16" s="93" t="s">
        <v>88</v>
      </c>
      <c r="S16" s="93" t="s">
        <v>88</v>
      </c>
      <c r="T16" s="93" t="s">
        <v>88</v>
      </c>
      <c r="U16" s="59"/>
      <c r="V16" s="60"/>
    </row>
    <row r="17" spans="1:22" ht="48" customHeight="1" x14ac:dyDescent="0.2">
      <c r="A17" s="2"/>
      <c r="B17" s="2">
        <v>15</v>
      </c>
      <c r="C17" s="197" t="s">
        <v>224</v>
      </c>
      <c r="D17" s="4" t="str">
        <f>VLOOKUP(C17,確認責任者連絡先!$C$3:$E$27,3,FALSE)</f>
        <v>東温市河之内4950-1</v>
      </c>
      <c r="E17" s="4" t="str">
        <f>VLOOKUP(C17,確認責任者連絡先!$C$3:$F$27,4,FALSE)</f>
        <v>089-966-4458</v>
      </c>
      <c r="F17" s="92" t="s">
        <v>87</v>
      </c>
      <c r="G17" s="92" t="s">
        <v>87</v>
      </c>
      <c r="H17" s="68" t="s">
        <v>67</v>
      </c>
      <c r="I17" s="201" t="s">
        <v>178</v>
      </c>
      <c r="J17" s="189" t="s">
        <v>266</v>
      </c>
      <c r="K17" s="92" t="s">
        <v>87</v>
      </c>
      <c r="L17" s="455" t="s">
        <v>65</v>
      </c>
      <c r="M17" s="455" t="s">
        <v>139</v>
      </c>
      <c r="N17" s="277" t="s">
        <v>68</v>
      </c>
      <c r="O17" s="278">
        <v>46315</v>
      </c>
      <c r="P17" s="180">
        <v>46675</v>
      </c>
      <c r="Q17" s="93" t="s">
        <v>88</v>
      </c>
      <c r="R17" s="93" t="s">
        <v>88</v>
      </c>
      <c r="S17" s="93" t="s">
        <v>88</v>
      </c>
      <c r="T17" s="93" t="s">
        <v>88</v>
      </c>
      <c r="U17" s="59"/>
      <c r="V17" s="60"/>
    </row>
    <row r="18" spans="1:22" ht="48" customHeight="1" x14ac:dyDescent="0.2">
      <c r="A18" s="2"/>
      <c r="B18" s="2">
        <v>16</v>
      </c>
      <c r="C18" s="197" t="s">
        <v>224</v>
      </c>
      <c r="D18" s="4" t="str">
        <f>VLOOKUP(C18,確認責任者連絡先!$C$3:$E$27,3,FALSE)</f>
        <v>東温市河之内4950-1</v>
      </c>
      <c r="E18" s="4" t="str">
        <f>VLOOKUP(C18,確認責任者連絡先!$C$3:$F$27,4,FALSE)</f>
        <v>089-966-4458</v>
      </c>
      <c r="F18" s="92" t="s">
        <v>87</v>
      </c>
      <c r="G18" s="92" t="s">
        <v>87</v>
      </c>
      <c r="H18" s="68" t="s">
        <v>67</v>
      </c>
      <c r="I18" s="201" t="s">
        <v>133</v>
      </c>
      <c r="J18" s="189" t="s">
        <v>267</v>
      </c>
      <c r="K18" s="92" t="s">
        <v>87</v>
      </c>
      <c r="L18" s="279" t="s">
        <v>62</v>
      </c>
      <c r="M18" s="276" t="s">
        <v>140</v>
      </c>
      <c r="N18" s="277" t="s">
        <v>68</v>
      </c>
      <c r="O18" s="278">
        <v>46285</v>
      </c>
      <c r="P18" s="180">
        <v>46675</v>
      </c>
      <c r="Q18" s="93" t="s">
        <v>88</v>
      </c>
      <c r="R18" s="93" t="s">
        <v>88</v>
      </c>
      <c r="S18" s="93" t="s">
        <v>88</v>
      </c>
      <c r="T18" s="93" t="s">
        <v>88</v>
      </c>
      <c r="U18" s="59"/>
      <c r="V18" s="60"/>
    </row>
    <row r="19" spans="1:22" ht="48" customHeight="1" x14ac:dyDescent="0.2">
      <c r="A19" s="2"/>
      <c r="B19" s="2">
        <v>17</v>
      </c>
      <c r="C19" s="197" t="s">
        <v>238</v>
      </c>
      <c r="D19" s="4" t="str">
        <f>VLOOKUP(C19,確認責任者連絡先!$C$3:$E$27,3,FALSE)</f>
        <v>松山市道後湯之町６番１３号</v>
      </c>
      <c r="E19" s="4" t="str">
        <f>VLOOKUP(C19,確認責任者連絡先!$C$3:$F$27,4,FALSE)</f>
        <v>089-915-5014</v>
      </c>
      <c r="F19" s="92" t="s">
        <v>87</v>
      </c>
      <c r="G19" s="92" t="s">
        <v>87</v>
      </c>
      <c r="H19" s="68" t="s">
        <v>67</v>
      </c>
      <c r="I19" s="201" t="s">
        <v>246</v>
      </c>
      <c r="J19" s="189" t="s">
        <v>268</v>
      </c>
      <c r="K19" s="92" t="s">
        <v>87</v>
      </c>
      <c r="L19" s="197" t="s">
        <v>65</v>
      </c>
      <c r="M19" s="280" t="s">
        <v>139</v>
      </c>
      <c r="N19" s="277" t="s">
        <v>208</v>
      </c>
      <c r="O19" s="278">
        <v>46388</v>
      </c>
      <c r="P19" s="180">
        <v>47483</v>
      </c>
      <c r="Q19" s="93" t="s">
        <v>88</v>
      </c>
      <c r="R19" s="93" t="s">
        <v>88</v>
      </c>
      <c r="S19" s="93" t="s">
        <v>88</v>
      </c>
      <c r="T19" s="93" t="s">
        <v>88</v>
      </c>
      <c r="U19" s="59"/>
      <c r="V19" s="60"/>
    </row>
    <row r="20" spans="1:22" ht="48" customHeight="1" x14ac:dyDescent="0.2">
      <c r="A20" s="2"/>
      <c r="B20" s="2">
        <v>18</v>
      </c>
      <c r="C20" s="4" t="s">
        <v>225</v>
      </c>
      <c r="D20" s="4" t="str">
        <f>VLOOKUP(C20,確認責任者連絡先!$C$3:$E$27,3,FALSE)</f>
        <v>松山市鴨川1丁目8-5</v>
      </c>
      <c r="E20" s="4" t="str">
        <f>VLOOKUP(C20,確認責任者連絡先!$C$3:$F$27,4,FALSE)</f>
        <v>089-979-1640</v>
      </c>
      <c r="F20" s="92" t="s">
        <v>87</v>
      </c>
      <c r="G20" s="92" t="s">
        <v>87</v>
      </c>
      <c r="H20" s="68" t="s">
        <v>61</v>
      </c>
      <c r="I20" s="201" t="s">
        <v>247</v>
      </c>
      <c r="J20" s="189" t="s">
        <v>269</v>
      </c>
      <c r="K20" s="92" t="s">
        <v>87</v>
      </c>
      <c r="L20" s="197" t="s">
        <v>62</v>
      </c>
      <c r="M20" s="280" t="s">
        <v>140</v>
      </c>
      <c r="N20" s="277" t="s">
        <v>63</v>
      </c>
      <c r="O20" s="278">
        <v>46213</v>
      </c>
      <c r="P20" s="180">
        <v>46341</v>
      </c>
      <c r="Q20" s="93" t="s">
        <v>88</v>
      </c>
      <c r="R20" s="93" t="s">
        <v>88</v>
      </c>
      <c r="S20" s="93" t="s">
        <v>88</v>
      </c>
      <c r="T20" s="93" t="s">
        <v>88</v>
      </c>
      <c r="U20" s="59"/>
      <c r="V20" s="60"/>
    </row>
    <row r="21" spans="1:22" ht="48" customHeight="1" x14ac:dyDescent="0.2">
      <c r="A21" s="2"/>
      <c r="B21" s="2">
        <v>19</v>
      </c>
      <c r="C21" s="197" t="s">
        <v>226</v>
      </c>
      <c r="D21" s="4" t="str">
        <f>VLOOKUP(C21,確認責任者連絡先!$C$3:$E$27,3,FALSE)</f>
        <v>松山市大橋町103番地4</v>
      </c>
      <c r="E21" s="4" t="str">
        <f>VLOOKUP(C21,確認責任者連絡先!$C$3:$F$27,4,FALSE)</f>
        <v>089-963-2751</v>
      </c>
      <c r="F21" s="92" t="s">
        <v>87</v>
      </c>
      <c r="G21" s="92" t="s">
        <v>87</v>
      </c>
      <c r="H21" s="65" t="s">
        <v>67</v>
      </c>
      <c r="I21" s="201" t="s">
        <v>134</v>
      </c>
      <c r="J21" s="189" t="s">
        <v>270</v>
      </c>
      <c r="K21" s="92" t="s">
        <v>87</v>
      </c>
      <c r="L21" s="197" t="s">
        <v>65</v>
      </c>
      <c r="M21" s="280" t="s">
        <v>139</v>
      </c>
      <c r="N21" s="277" t="s">
        <v>63</v>
      </c>
      <c r="O21" s="278">
        <v>46296</v>
      </c>
      <c r="P21" s="180">
        <v>46660</v>
      </c>
      <c r="Q21" s="93" t="s">
        <v>88</v>
      </c>
      <c r="R21" s="93" t="s">
        <v>88</v>
      </c>
      <c r="S21" s="93" t="s">
        <v>88</v>
      </c>
      <c r="T21" s="93" t="s">
        <v>88</v>
      </c>
      <c r="U21" s="59"/>
      <c r="V21" s="60"/>
    </row>
    <row r="22" spans="1:22" ht="48" customHeight="1" x14ac:dyDescent="0.2">
      <c r="A22" s="2"/>
      <c r="B22" s="2">
        <v>20</v>
      </c>
      <c r="C22" s="267" t="s">
        <v>226</v>
      </c>
      <c r="D22" s="4" t="str">
        <f>VLOOKUP(C22,確認責任者連絡先!$C$3:$E$27,3,FALSE)</f>
        <v>松山市大橋町103番地4</v>
      </c>
      <c r="E22" s="4" t="str">
        <f>VLOOKUP(C22,確認責任者連絡先!$C$3:$F$27,4,FALSE)</f>
        <v>089-963-2751</v>
      </c>
      <c r="F22" s="92" t="s">
        <v>87</v>
      </c>
      <c r="G22" s="92" t="s">
        <v>87</v>
      </c>
      <c r="H22" s="199" t="s">
        <v>61</v>
      </c>
      <c r="I22" s="469" t="s">
        <v>248</v>
      </c>
      <c r="J22" s="189" t="s">
        <v>271</v>
      </c>
      <c r="K22" s="92" t="s">
        <v>87</v>
      </c>
      <c r="L22" s="197" t="s">
        <v>65</v>
      </c>
      <c r="M22" s="280" t="s">
        <v>139</v>
      </c>
      <c r="N22" s="277" t="s">
        <v>63</v>
      </c>
      <c r="O22" s="278">
        <v>46377</v>
      </c>
      <c r="P22" s="180">
        <v>46507</v>
      </c>
      <c r="Q22" s="93" t="s">
        <v>88</v>
      </c>
      <c r="R22" s="93" t="s">
        <v>88</v>
      </c>
      <c r="S22" s="93" t="s">
        <v>88</v>
      </c>
      <c r="T22" s="93" t="s">
        <v>88</v>
      </c>
      <c r="U22" s="59"/>
      <c r="V22" s="60"/>
    </row>
    <row r="23" spans="1:22" ht="48" customHeight="1" x14ac:dyDescent="0.2">
      <c r="A23" s="2"/>
      <c r="B23" s="2">
        <v>21</v>
      </c>
      <c r="C23" s="197" t="s">
        <v>227</v>
      </c>
      <c r="D23" s="4" t="str">
        <f>VLOOKUP(C23,確認責任者連絡先!$C$3:$E$27,3,FALSE)</f>
        <v>西予市宇和町坂戸652</v>
      </c>
      <c r="E23" s="4" t="str">
        <f>VLOOKUP(C23,確認責任者連絡先!$C$3:$F$27,4,FALSE)</f>
        <v>0894-62-6859</v>
      </c>
      <c r="F23" s="92" t="s">
        <v>87</v>
      </c>
      <c r="G23" s="92" t="s">
        <v>87</v>
      </c>
      <c r="H23" s="202" t="s">
        <v>9</v>
      </c>
      <c r="I23" s="7" t="s">
        <v>20</v>
      </c>
      <c r="J23" s="189" t="s">
        <v>272</v>
      </c>
      <c r="K23" s="92" t="s">
        <v>87</v>
      </c>
      <c r="L23" s="281" t="s">
        <v>146</v>
      </c>
      <c r="M23" s="280" t="s">
        <v>145</v>
      </c>
      <c r="N23" s="277" t="s">
        <v>152</v>
      </c>
      <c r="O23" s="278">
        <v>46296</v>
      </c>
      <c r="P23" s="180">
        <v>46660</v>
      </c>
      <c r="Q23" s="93" t="s">
        <v>88</v>
      </c>
      <c r="R23" s="93" t="s">
        <v>88</v>
      </c>
      <c r="S23" s="93" t="s">
        <v>88</v>
      </c>
      <c r="T23" s="93" t="s">
        <v>88</v>
      </c>
      <c r="U23" s="59"/>
      <c r="V23" s="60"/>
    </row>
    <row r="24" spans="1:22" ht="48" customHeight="1" x14ac:dyDescent="0.2">
      <c r="A24" s="2"/>
      <c r="B24" s="2">
        <v>22</v>
      </c>
      <c r="C24" s="197" t="s">
        <v>227</v>
      </c>
      <c r="D24" s="4" t="str">
        <f>VLOOKUP(C24,確認責任者連絡先!$C$3:$E$27,3,FALSE)</f>
        <v>西予市宇和町坂戸652</v>
      </c>
      <c r="E24" s="4" t="str">
        <f>VLOOKUP(C24,確認責任者連絡先!$C$3:$F$27,4,FALSE)</f>
        <v>0894-62-6859</v>
      </c>
      <c r="F24" s="92" t="s">
        <v>87</v>
      </c>
      <c r="G24" s="92" t="s">
        <v>87</v>
      </c>
      <c r="H24" s="202" t="s">
        <v>9</v>
      </c>
      <c r="I24" s="203" t="s">
        <v>249</v>
      </c>
      <c r="J24" s="189" t="s">
        <v>273</v>
      </c>
      <c r="K24" s="92" t="s">
        <v>87</v>
      </c>
      <c r="L24" s="281" t="s">
        <v>146</v>
      </c>
      <c r="M24" s="280" t="s">
        <v>145</v>
      </c>
      <c r="N24" s="277" t="s">
        <v>152</v>
      </c>
      <c r="O24" s="278">
        <v>46315</v>
      </c>
      <c r="P24" s="180">
        <v>46660</v>
      </c>
      <c r="Q24" s="93" t="s">
        <v>88</v>
      </c>
      <c r="R24" s="93" t="s">
        <v>88</v>
      </c>
      <c r="S24" s="93" t="s">
        <v>88</v>
      </c>
      <c r="T24" s="93" t="s">
        <v>88</v>
      </c>
      <c r="U24" s="59"/>
      <c r="V24" s="60"/>
    </row>
    <row r="25" spans="1:22" ht="48" customHeight="1" x14ac:dyDescent="0.2">
      <c r="A25" s="2"/>
      <c r="B25" s="2">
        <v>23</v>
      </c>
      <c r="C25" s="267" t="s">
        <v>228</v>
      </c>
      <c r="D25" s="4" t="str">
        <f>VLOOKUP(C25,確認責任者連絡先!$C$3:$E$27,3,FALSE)</f>
        <v>大洲市東大洲1582番地</v>
      </c>
      <c r="E25" s="4" t="str">
        <f>VLOOKUP(C25,確認責任者連絡先!$C$3:$F$27,4,FALSE)</f>
        <v>0893-24-4183</v>
      </c>
      <c r="F25" s="92" t="s">
        <v>87</v>
      </c>
      <c r="G25" s="92" t="s">
        <v>87</v>
      </c>
      <c r="H25" s="202" t="s">
        <v>9</v>
      </c>
      <c r="I25" s="203" t="s">
        <v>250</v>
      </c>
      <c r="J25" s="189" t="s">
        <v>274</v>
      </c>
      <c r="K25" s="92" t="s">
        <v>87</v>
      </c>
      <c r="L25" s="281" t="s">
        <v>150</v>
      </c>
      <c r="M25" s="280" t="s">
        <v>170</v>
      </c>
      <c r="N25" s="277" t="s">
        <v>282</v>
      </c>
      <c r="O25" s="278">
        <v>46296</v>
      </c>
      <c r="P25" s="180">
        <v>46690</v>
      </c>
      <c r="Q25" s="93" t="s">
        <v>88</v>
      </c>
      <c r="R25" s="93" t="s">
        <v>88</v>
      </c>
      <c r="S25" s="93" t="s">
        <v>88</v>
      </c>
      <c r="T25" s="93" t="s">
        <v>88</v>
      </c>
      <c r="U25" s="59"/>
      <c r="V25" s="60"/>
    </row>
    <row r="26" spans="1:22" ht="48" customHeight="1" x14ac:dyDescent="0.2">
      <c r="A26" s="2"/>
      <c r="B26" s="2">
        <v>24</v>
      </c>
      <c r="C26" s="4" t="s">
        <v>229</v>
      </c>
      <c r="D26" s="4" t="str">
        <f>VLOOKUP(C26,確認責任者連絡先!$C$3:$E$27,3,FALSE)</f>
        <v>八幡浜市江戸岡1丁目12番10号</v>
      </c>
      <c r="E26" s="4" t="str">
        <f>VLOOKUP(C26,確認責任者連絡先!$C$3:$F$27,4,FALSE)</f>
        <v>0894-24-1111</v>
      </c>
      <c r="F26" s="92" t="s">
        <v>87</v>
      </c>
      <c r="G26" s="92" t="s">
        <v>87</v>
      </c>
      <c r="H26" s="67" t="s">
        <v>17</v>
      </c>
      <c r="I26" s="203" t="s">
        <v>21</v>
      </c>
      <c r="J26" s="189" t="s">
        <v>275</v>
      </c>
      <c r="K26" s="92" t="s">
        <v>87</v>
      </c>
      <c r="L26" s="268" t="s">
        <v>146</v>
      </c>
      <c r="M26" s="268" t="s">
        <v>145</v>
      </c>
      <c r="N26" s="283" t="s">
        <v>173</v>
      </c>
      <c r="O26" s="278">
        <v>46525</v>
      </c>
      <c r="P26" s="180">
        <v>46548</v>
      </c>
      <c r="Q26" s="93" t="s">
        <v>88</v>
      </c>
      <c r="R26" s="93" t="s">
        <v>88</v>
      </c>
      <c r="S26" s="93" t="s">
        <v>88</v>
      </c>
      <c r="T26" s="93" t="s">
        <v>88</v>
      </c>
      <c r="U26" s="59"/>
      <c r="V26" s="60"/>
    </row>
    <row r="27" spans="1:22" ht="48" customHeight="1" x14ac:dyDescent="0.2">
      <c r="A27" s="2"/>
      <c r="B27" s="2">
        <v>25</v>
      </c>
      <c r="C27" s="4" t="s">
        <v>230</v>
      </c>
      <c r="D27" s="4" t="str">
        <f>VLOOKUP(C27,確認責任者連絡先!$C$3:$E$27,3,FALSE)</f>
        <v>喜多郡内子町五十崎乙489-1</v>
      </c>
      <c r="E27" s="4" t="str">
        <f>VLOOKUP(C27,確認責任者連絡先!$C$3:$F$27,4,FALSE)</f>
        <v>0893-57-9800</v>
      </c>
      <c r="F27" s="92" t="s">
        <v>87</v>
      </c>
      <c r="G27" s="92" t="s">
        <v>87</v>
      </c>
      <c r="H27" s="67" t="s">
        <v>17</v>
      </c>
      <c r="I27" s="203" t="s">
        <v>179</v>
      </c>
      <c r="J27" s="189" t="s">
        <v>276</v>
      </c>
      <c r="K27" s="92" t="s">
        <v>87</v>
      </c>
      <c r="L27" s="268" t="s">
        <v>146</v>
      </c>
      <c r="M27" s="268" t="s">
        <v>140</v>
      </c>
      <c r="N27" s="283" t="s">
        <v>173</v>
      </c>
      <c r="O27" s="278">
        <v>46296</v>
      </c>
      <c r="P27" s="180">
        <v>46507</v>
      </c>
      <c r="Q27" s="93" t="s">
        <v>88</v>
      </c>
      <c r="R27" s="93" t="s">
        <v>88</v>
      </c>
      <c r="S27" s="93" t="s">
        <v>88</v>
      </c>
      <c r="T27" s="93" t="s">
        <v>88</v>
      </c>
      <c r="U27" s="59"/>
      <c r="V27" s="60"/>
    </row>
    <row r="28" spans="1:22" ht="48" customHeight="1" x14ac:dyDescent="0.2">
      <c r="A28" s="2"/>
      <c r="B28" s="2">
        <v>26</v>
      </c>
      <c r="C28" s="7" t="s">
        <v>231</v>
      </c>
      <c r="D28" s="4" t="str">
        <f>VLOOKUP(C28,確認責任者連絡先!$C$3:$E$27,3,FALSE)</f>
        <v>西予市明浜町狩浜３番耕地134番地</v>
      </c>
      <c r="E28" s="4" t="str">
        <f>VLOOKUP(C28,確認責任者連絡先!$C$3:$F$27,4,FALSE)</f>
        <v>0894-65-1417</v>
      </c>
      <c r="F28" s="92" t="s">
        <v>87</v>
      </c>
      <c r="G28" s="92" t="s">
        <v>87</v>
      </c>
      <c r="H28" s="67" t="s">
        <v>17</v>
      </c>
      <c r="I28" s="203" t="s">
        <v>251</v>
      </c>
      <c r="J28" s="189" t="s">
        <v>277</v>
      </c>
      <c r="K28" s="92" t="s">
        <v>87</v>
      </c>
      <c r="L28" s="268" t="s">
        <v>182</v>
      </c>
      <c r="M28" s="268" t="s">
        <v>183</v>
      </c>
      <c r="N28" s="277" t="s">
        <v>152</v>
      </c>
      <c r="O28" s="278">
        <v>46296</v>
      </c>
      <c r="P28" s="180">
        <v>46538</v>
      </c>
      <c r="Q28" s="93" t="s">
        <v>88</v>
      </c>
      <c r="R28" s="93" t="s">
        <v>88</v>
      </c>
      <c r="S28" s="93" t="s">
        <v>88</v>
      </c>
      <c r="T28" s="93" t="s">
        <v>88</v>
      </c>
      <c r="U28" s="59"/>
      <c r="V28" s="60"/>
    </row>
    <row r="29" spans="1:22" ht="48" customHeight="1" x14ac:dyDescent="0.2">
      <c r="A29" s="2"/>
      <c r="B29" s="2"/>
      <c r="C29" s="326"/>
      <c r="D29" s="4"/>
      <c r="E29" s="4"/>
      <c r="F29" s="92"/>
      <c r="G29" s="92"/>
      <c r="H29" s="313"/>
      <c r="I29" s="4"/>
      <c r="J29" s="51"/>
      <c r="K29" s="92"/>
      <c r="L29" s="4"/>
      <c r="M29" s="4"/>
      <c r="N29" s="2"/>
      <c r="O29" s="327"/>
      <c r="P29" s="327"/>
      <c r="Q29" s="93"/>
      <c r="R29" s="93"/>
      <c r="S29" s="93"/>
      <c r="T29" s="93"/>
      <c r="U29" s="59"/>
      <c r="V29" s="60"/>
    </row>
    <row r="30" spans="1:22" ht="48" customHeight="1" x14ac:dyDescent="0.2">
      <c r="A30" s="2"/>
      <c r="B30" s="2"/>
      <c r="C30" s="326"/>
      <c r="D30" s="4"/>
      <c r="E30" s="4"/>
      <c r="F30" s="92"/>
      <c r="G30" s="92"/>
      <c r="H30" s="317"/>
      <c r="I30" s="4"/>
      <c r="J30" s="51"/>
      <c r="K30" s="92"/>
      <c r="L30" s="4"/>
      <c r="M30" s="4"/>
      <c r="N30" s="2"/>
      <c r="O30" s="327"/>
      <c r="P30" s="327"/>
      <c r="Q30" s="93"/>
      <c r="R30" s="93"/>
      <c r="S30" s="93"/>
      <c r="T30" s="93"/>
      <c r="U30" s="59"/>
      <c r="V30" s="60"/>
    </row>
    <row r="31" spans="1:22" ht="48" customHeight="1" x14ac:dyDescent="0.2">
      <c r="A31" s="2"/>
      <c r="B31" s="2"/>
      <c r="C31" s="329"/>
      <c r="D31" s="4"/>
      <c r="E31" s="4"/>
      <c r="F31" s="92"/>
      <c r="G31" s="92"/>
      <c r="H31" s="317"/>
      <c r="I31" s="4"/>
      <c r="J31" s="51"/>
      <c r="K31" s="92"/>
      <c r="L31" s="4"/>
      <c r="M31" s="4"/>
      <c r="N31" s="2"/>
      <c r="O31" s="327"/>
      <c r="P31" s="327"/>
      <c r="Q31" s="93"/>
      <c r="R31" s="93"/>
      <c r="S31" s="93"/>
      <c r="T31" s="93"/>
      <c r="U31" s="59"/>
      <c r="V31" s="60"/>
    </row>
    <row r="32" spans="1:22" ht="48" customHeight="1" x14ac:dyDescent="0.2">
      <c r="A32" s="2"/>
      <c r="B32" s="2"/>
      <c r="C32" s="329"/>
      <c r="D32" s="4"/>
      <c r="E32" s="4"/>
      <c r="F32" s="92"/>
      <c r="G32" s="92"/>
      <c r="H32" s="317"/>
      <c r="I32" s="4"/>
      <c r="J32" s="51"/>
      <c r="K32" s="92"/>
      <c r="L32" s="4"/>
      <c r="M32" s="4"/>
      <c r="N32" s="2"/>
      <c r="O32" s="373"/>
      <c r="P32" s="373"/>
      <c r="Q32" s="93"/>
      <c r="R32" s="93"/>
      <c r="S32" s="93"/>
      <c r="T32" s="93"/>
      <c r="U32" s="59"/>
      <c r="V32" s="60"/>
    </row>
    <row r="33" spans="1:22" ht="48" customHeight="1" x14ac:dyDescent="0.2">
      <c r="A33" s="2"/>
      <c r="B33" s="2"/>
      <c r="C33" s="329"/>
      <c r="D33" s="4"/>
      <c r="E33" s="4"/>
      <c r="F33" s="92"/>
      <c r="G33" s="92"/>
      <c r="H33" s="317"/>
      <c r="I33" s="4"/>
      <c r="J33" s="51"/>
      <c r="K33" s="92"/>
      <c r="L33" s="4"/>
      <c r="M33" s="4"/>
      <c r="N33" s="2"/>
      <c r="O33" s="327"/>
      <c r="P33" s="327"/>
      <c r="Q33" s="93"/>
      <c r="R33" s="93"/>
      <c r="S33" s="93"/>
      <c r="T33" s="93"/>
      <c r="U33" s="59"/>
      <c r="V33" s="60"/>
    </row>
    <row r="34" spans="1:22" ht="48" customHeight="1" x14ac:dyDescent="0.2">
      <c r="A34" s="2"/>
      <c r="B34" s="2"/>
      <c r="C34" s="329"/>
      <c r="D34" s="4"/>
      <c r="E34" s="4"/>
      <c r="F34" s="92"/>
      <c r="G34" s="92"/>
      <c r="H34" s="317"/>
      <c r="I34" s="4"/>
      <c r="J34" s="51"/>
      <c r="K34" s="92"/>
      <c r="L34" s="4"/>
      <c r="M34" s="4"/>
      <c r="N34" s="2"/>
      <c r="O34" s="327"/>
      <c r="P34" s="327"/>
      <c r="Q34" s="93"/>
      <c r="R34" s="93"/>
      <c r="S34" s="93"/>
      <c r="T34" s="93"/>
      <c r="U34" s="59"/>
      <c r="V34" s="60"/>
    </row>
    <row r="35" spans="1:22" ht="48" customHeight="1" x14ac:dyDescent="0.2">
      <c r="A35" s="2"/>
      <c r="B35" s="2"/>
      <c r="C35" s="330"/>
      <c r="D35" s="4"/>
      <c r="E35" s="4"/>
      <c r="F35" s="92"/>
      <c r="G35" s="92"/>
      <c r="H35" s="317"/>
      <c r="I35" s="4"/>
      <c r="J35" s="51"/>
      <c r="K35" s="92"/>
      <c r="L35" s="4"/>
      <c r="M35" s="4"/>
      <c r="N35" s="2"/>
      <c r="O35" s="327"/>
      <c r="P35" s="327"/>
      <c r="Q35" s="93"/>
      <c r="R35" s="93"/>
      <c r="S35" s="93"/>
      <c r="T35" s="93"/>
      <c r="U35" s="59"/>
      <c r="V35" s="60"/>
    </row>
    <row r="36" spans="1:22" ht="48" customHeight="1" x14ac:dyDescent="0.2">
      <c r="A36" s="2"/>
      <c r="B36" s="2"/>
      <c r="C36" s="330"/>
      <c r="D36" s="4"/>
      <c r="E36" s="4"/>
      <c r="F36" s="92"/>
      <c r="G36" s="92"/>
      <c r="H36" s="317"/>
      <c r="I36" s="4"/>
      <c r="J36" s="51"/>
      <c r="K36" s="92"/>
      <c r="L36" s="4"/>
      <c r="M36" s="4"/>
      <c r="N36" s="2"/>
      <c r="O36" s="327"/>
      <c r="P36" s="327"/>
      <c r="Q36" s="93"/>
      <c r="R36" s="93"/>
      <c r="S36" s="93"/>
      <c r="T36" s="93"/>
      <c r="U36" s="59"/>
      <c r="V36" s="60"/>
    </row>
    <row r="37" spans="1:22" ht="48" customHeight="1" x14ac:dyDescent="0.2">
      <c r="A37" s="2"/>
      <c r="B37" s="2"/>
      <c r="C37" s="330"/>
      <c r="D37" s="4"/>
      <c r="E37" s="4"/>
      <c r="F37" s="92"/>
      <c r="G37" s="92"/>
      <c r="H37" s="317"/>
      <c r="I37" s="4"/>
      <c r="J37" s="51"/>
      <c r="K37" s="92"/>
      <c r="L37" s="4"/>
      <c r="M37" s="4"/>
      <c r="N37" s="2"/>
      <c r="O37" s="327"/>
      <c r="P37" s="327"/>
      <c r="Q37" s="93"/>
      <c r="R37" s="93"/>
      <c r="S37" s="93"/>
      <c r="T37" s="93"/>
      <c r="U37" s="59"/>
      <c r="V37" s="60"/>
    </row>
    <row r="38" spans="1:22" ht="48" customHeight="1" x14ac:dyDescent="0.2">
      <c r="A38" s="2"/>
      <c r="B38" s="2"/>
      <c r="C38" s="330"/>
      <c r="D38" s="4"/>
      <c r="E38" s="4"/>
      <c r="F38" s="92"/>
      <c r="G38" s="92"/>
      <c r="H38" s="317"/>
      <c r="I38" s="4"/>
      <c r="J38" s="51"/>
      <c r="K38" s="92"/>
      <c r="L38" s="4"/>
      <c r="M38" s="4"/>
      <c r="N38" s="2"/>
      <c r="O38" s="327"/>
      <c r="P38" s="327"/>
      <c r="Q38" s="93"/>
      <c r="R38" s="93"/>
      <c r="S38" s="93"/>
      <c r="T38" s="93"/>
      <c r="U38" s="59"/>
      <c r="V38" s="60"/>
    </row>
    <row r="39" spans="1:22" ht="48" customHeight="1" x14ac:dyDescent="0.2">
      <c r="A39" s="2"/>
      <c r="B39" s="2"/>
      <c r="C39" s="330"/>
      <c r="D39" s="4"/>
      <c r="E39" s="4"/>
      <c r="F39" s="92"/>
      <c r="G39" s="92"/>
      <c r="H39" s="317"/>
      <c r="I39" s="4"/>
      <c r="J39" s="51"/>
      <c r="K39" s="92"/>
      <c r="L39" s="4"/>
      <c r="M39" s="4"/>
      <c r="N39" s="2"/>
      <c r="O39" s="327"/>
      <c r="P39" s="327"/>
      <c r="Q39" s="93"/>
      <c r="R39" s="93"/>
      <c r="S39" s="93"/>
      <c r="T39" s="93"/>
      <c r="U39" s="59"/>
      <c r="V39" s="60"/>
    </row>
    <row r="40" spans="1:22" ht="48" customHeight="1" x14ac:dyDescent="0.2">
      <c r="A40" s="2"/>
      <c r="B40" s="2"/>
      <c r="C40" s="330"/>
      <c r="D40" s="4"/>
      <c r="E40" s="4"/>
      <c r="F40" s="92"/>
      <c r="G40" s="92"/>
      <c r="H40" s="317"/>
      <c r="I40" s="4"/>
      <c r="J40" s="51"/>
      <c r="K40" s="92"/>
      <c r="L40" s="4"/>
      <c r="M40" s="4"/>
      <c r="N40" s="2"/>
      <c r="O40" s="327"/>
      <c r="P40" s="327"/>
      <c r="Q40" s="93"/>
      <c r="R40" s="93"/>
      <c r="S40" s="93"/>
      <c r="T40" s="93"/>
      <c r="U40" s="59"/>
      <c r="V40" s="60"/>
    </row>
    <row r="41" spans="1:22" ht="48" customHeight="1" x14ac:dyDescent="0.2">
      <c r="A41" s="2"/>
      <c r="B41" s="2"/>
      <c r="C41" s="330"/>
      <c r="D41" s="4"/>
      <c r="E41" s="4"/>
      <c r="F41" s="92"/>
      <c r="G41" s="92"/>
      <c r="H41" s="317"/>
      <c r="I41" s="4"/>
      <c r="J41" s="51"/>
      <c r="K41" s="92"/>
      <c r="L41" s="4"/>
      <c r="M41" s="4"/>
      <c r="N41" s="2"/>
      <c r="O41" s="327"/>
      <c r="P41" s="327"/>
      <c r="Q41" s="93"/>
      <c r="R41" s="93"/>
      <c r="S41" s="93"/>
      <c r="T41" s="93"/>
      <c r="U41" s="59"/>
      <c r="V41" s="60"/>
    </row>
    <row r="42" spans="1:22" ht="48" customHeight="1" x14ac:dyDescent="0.2">
      <c r="A42" s="2"/>
      <c r="B42" s="2"/>
      <c r="C42" s="326"/>
      <c r="D42" s="4"/>
      <c r="E42" s="4"/>
      <c r="F42" s="92"/>
      <c r="G42" s="92"/>
      <c r="H42" s="317"/>
      <c r="I42" s="4"/>
      <c r="J42" s="51"/>
      <c r="K42" s="92"/>
      <c r="L42" s="4"/>
      <c r="M42" s="4"/>
      <c r="N42" s="2"/>
      <c r="O42" s="327"/>
      <c r="P42" s="327"/>
      <c r="Q42" s="93"/>
      <c r="R42" s="93"/>
      <c r="S42" s="93"/>
      <c r="T42" s="93"/>
      <c r="U42" s="59"/>
      <c r="V42" s="60"/>
    </row>
    <row r="43" spans="1:22" ht="48" customHeight="1" x14ac:dyDescent="0.2">
      <c r="A43" s="2"/>
      <c r="B43" s="2"/>
      <c r="C43" s="326"/>
      <c r="D43" s="4"/>
      <c r="E43" s="4"/>
      <c r="F43" s="92"/>
      <c r="G43" s="92"/>
      <c r="H43" s="317"/>
      <c r="I43" s="4"/>
      <c r="J43" s="51"/>
      <c r="K43" s="92"/>
      <c r="L43" s="4"/>
      <c r="M43" s="4"/>
      <c r="N43" s="2"/>
      <c r="O43" s="327"/>
      <c r="P43" s="327"/>
      <c r="Q43" s="93"/>
      <c r="R43" s="93"/>
      <c r="S43" s="93"/>
      <c r="T43" s="93"/>
      <c r="U43" s="59"/>
      <c r="V43" s="60"/>
    </row>
    <row r="44" spans="1:22" ht="48" customHeight="1" x14ac:dyDescent="0.2">
      <c r="A44" s="2"/>
      <c r="B44" s="2"/>
      <c r="C44" s="3"/>
      <c r="D44" s="4"/>
      <c r="E44" s="4"/>
      <c r="F44" s="92"/>
      <c r="G44" s="92"/>
      <c r="H44" s="317"/>
      <c r="I44" s="331"/>
      <c r="J44" s="51"/>
      <c r="K44" s="92"/>
      <c r="L44" s="4"/>
      <c r="M44" s="4"/>
      <c r="N44" s="69"/>
      <c r="O44" s="49"/>
      <c r="P44" s="49"/>
      <c r="Q44" s="93"/>
      <c r="R44" s="93"/>
      <c r="S44" s="93"/>
      <c r="T44" s="93"/>
      <c r="U44" s="59"/>
      <c r="V44" s="60"/>
    </row>
    <row r="45" spans="1:22" ht="48" customHeight="1" x14ac:dyDescent="0.2">
      <c r="A45" s="2"/>
      <c r="B45" s="2"/>
      <c r="C45" s="329"/>
      <c r="D45" s="4"/>
      <c r="E45" s="4"/>
      <c r="F45" s="92"/>
      <c r="G45" s="92"/>
      <c r="H45" s="317"/>
      <c r="I45" s="331"/>
      <c r="J45" s="51"/>
      <c r="K45" s="92"/>
      <c r="L45" s="332"/>
      <c r="M45" s="4"/>
      <c r="N45" s="69"/>
      <c r="O45" s="49"/>
      <c r="P45" s="49"/>
      <c r="Q45" s="93"/>
      <c r="R45" s="93"/>
      <c r="S45" s="93"/>
      <c r="T45" s="93"/>
      <c r="U45" s="59"/>
      <c r="V45" s="60"/>
    </row>
    <row r="46" spans="1:22" ht="48" customHeight="1" x14ac:dyDescent="0.2">
      <c r="A46" s="2"/>
      <c r="B46" s="2"/>
      <c r="C46" s="329"/>
      <c r="D46" s="4"/>
      <c r="E46" s="4"/>
      <c r="F46" s="92"/>
      <c r="G46" s="92"/>
      <c r="H46" s="317"/>
      <c r="I46" s="43"/>
      <c r="J46" s="51"/>
      <c r="K46" s="92"/>
      <c r="L46" s="14"/>
      <c r="M46" s="4"/>
      <c r="N46" s="69"/>
      <c r="O46" s="49"/>
      <c r="P46" s="49"/>
      <c r="Q46" s="93"/>
      <c r="R46" s="93"/>
      <c r="S46" s="93"/>
      <c r="T46" s="93"/>
      <c r="U46" s="59"/>
      <c r="V46" s="60"/>
    </row>
    <row r="47" spans="1:22" ht="48" customHeight="1" x14ac:dyDescent="0.2">
      <c r="A47" s="2"/>
      <c r="B47" s="2"/>
      <c r="C47" s="329"/>
      <c r="D47" s="4"/>
      <c r="E47" s="4"/>
      <c r="F47" s="92"/>
      <c r="G47" s="92"/>
      <c r="H47" s="317"/>
      <c r="I47" s="43"/>
      <c r="J47" s="51"/>
      <c r="K47" s="92"/>
      <c r="L47" s="14"/>
      <c r="M47" s="4"/>
      <c r="N47" s="69"/>
      <c r="O47" s="49"/>
      <c r="P47" s="49"/>
      <c r="Q47" s="93"/>
      <c r="R47" s="93"/>
      <c r="S47" s="93"/>
      <c r="T47" s="93"/>
      <c r="U47" s="59"/>
      <c r="V47" s="60"/>
    </row>
    <row r="48" spans="1:22" ht="48" customHeight="1" x14ac:dyDescent="0.2">
      <c r="A48" s="2"/>
      <c r="B48" s="2"/>
      <c r="C48" s="330"/>
      <c r="D48" s="4"/>
      <c r="E48" s="4"/>
      <c r="F48" s="92"/>
      <c r="G48" s="92"/>
      <c r="H48" s="317"/>
      <c r="I48" s="331"/>
      <c r="J48" s="51"/>
      <c r="K48" s="92"/>
      <c r="L48" s="333"/>
      <c r="M48" s="4"/>
      <c r="N48" s="69"/>
      <c r="O48" s="49"/>
      <c r="P48" s="49"/>
      <c r="Q48" s="93"/>
      <c r="R48" s="93"/>
      <c r="S48" s="93"/>
      <c r="T48" s="93"/>
      <c r="U48" s="59"/>
      <c r="V48" s="60"/>
    </row>
    <row r="49" spans="1:22" ht="48" customHeight="1" x14ac:dyDescent="0.2">
      <c r="A49" s="2"/>
      <c r="B49" s="2"/>
      <c r="C49" s="330"/>
      <c r="D49" s="4"/>
      <c r="E49" s="4"/>
      <c r="F49" s="92"/>
      <c r="G49" s="92"/>
      <c r="H49" s="317"/>
      <c r="I49" s="331"/>
      <c r="J49" s="51"/>
      <c r="K49" s="92"/>
      <c r="L49" s="333"/>
      <c r="M49" s="4"/>
      <c r="N49" s="69"/>
      <c r="O49" s="49"/>
      <c r="P49" s="49"/>
      <c r="Q49" s="93"/>
      <c r="R49" s="93"/>
      <c r="S49" s="93"/>
      <c r="T49" s="93"/>
      <c r="U49" s="59"/>
      <c r="V49" s="60"/>
    </row>
    <row r="50" spans="1:22" ht="48" customHeight="1" x14ac:dyDescent="0.2">
      <c r="A50" s="2"/>
      <c r="B50" s="2"/>
      <c r="C50" s="330"/>
      <c r="D50" s="4"/>
      <c r="E50" s="4"/>
      <c r="F50" s="92"/>
      <c r="G50" s="92"/>
      <c r="H50" s="317"/>
      <c r="I50" s="331"/>
      <c r="J50" s="51"/>
      <c r="K50" s="92"/>
      <c r="L50" s="333"/>
      <c r="M50" s="4"/>
      <c r="N50" s="69"/>
      <c r="O50" s="49"/>
      <c r="P50" s="49"/>
      <c r="Q50" s="93"/>
      <c r="R50" s="93"/>
      <c r="S50" s="93"/>
      <c r="T50" s="93"/>
      <c r="U50" s="59"/>
      <c r="V50" s="60"/>
    </row>
    <row r="51" spans="1:22" ht="48" customHeight="1" x14ac:dyDescent="0.2">
      <c r="A51" s="2"/>
      <c r="B51" s="2"/>
      <c r="C51" s="330"/>
      <c r="D51" s="4"/>
      <c r="E51" s="4"/>
      <c r="F51" s="92"/>
      <c r="G51" s="92"/>
      <c r="H51" s="317"/>
      <c r="I51" s="331"/>
      <c r="J51" s="51"/>
      <c r="K51" s="92"/>
      <c r="L51" s="334"/>
      <c r="M51" s="4"/>
      <c r="N51" s="69"/>
      <c r="O51" s="49"/>
      <c r="P51" s="49"/>
      <c r="Q51" s="93"/>
      <c r="R51" s="93"/>
      <c r="S51" s="93"/>
      <c r="T51" s="93"/>
      <c r="U51" s="59"/>
      <c r="V51" s="60"/>
    </row>
    <row r="52" spans="1:22" ht="48" customHeight="1" x14ac:dyDescent="0.2">
      <c r="A52" s="2"/>
      <c r="B52" s="2"/>
      <c r="C52" s="330"/>
      <c r="D52" s="4"/>
      <c r="E52" s="4"/>
      <c r="F52" s="92"/>
      <c r="G52" s="92"/>
      <c r="H52" s="317"/>
      <c r="I52" s="43"/>
      <c r="J52" s="51"/>
      <c r="K52" s="92"/>
      <c r="L52" s="334"/>
      <c r="M52" s="4"/>
      <c r="N52" s="69"/>
      <c r="O52" s="49"/>
      <c r="P52" s="49"/>
      <c r="Q52" s="93"/>
      <c r="R52" s="93"/>
      <c r="S52" s="93"/>
      <c r="T52" s="93"/>
      <c r="U52" s="59"/>
      <c r="V52" s="60"/>
    </row>
    <row r="53" spans="1:22" ht="48" customHeight="1" x14ac:dyDescent="0.2">
      <c r="A53" s="2"/>
      <c r="B53" s="2"/>
      <c r="C53" s="330"/>
      <c r="D53" s="4"/>
      <c r="E53" s="4"/>
      <c r="F53" s="92"/>
      <c r="G53" s="92"/>
      <c r="H53" s="317"/>
      <c r="I53" s="43"/>
      <c r="J53" s="51"/>
      <c r="K53" s="92"/>
      <c r="L53" s="333"/>
      <c r="M53" s="4"/>
      <c r="N53" s="69"/>
      <c r="O53" s="49"/>
      <c r="P53" s="49"/>
      <c r="Q53" s="93"/>
      <c r="R53" s="93"/>
      <c r="S53" s="93"/>
      <c r="T53" s="93"/>
      <c r="U53" s="59"/>
      <c r="V53" s="60"/>
    </row>
    <row r="54" spans="1:22" ht="48" customHeight="1" x14ac:dyDescent="0.2">
      <c r="A54" s="2"/>
      <c r="B54" s="2"/>
      <c r="C54" s="330"/>
      <c r="D54" s="4"/>
      <c r="E54" s="4"/>
      <c r="F54" s="92"/>
      <c r="G54" s="92"/>
      <c r="H54" s="200"/>
      <c r="I54" s="43"/>
      <c r="J54" s="51"/>
      <c r="K54" s="92"/>
      <c r="L54" s="334"/>
      <c r="M54" s="4"/>
      <c r="N54" s="69"/>
      <c r="O54" s="49"/>
      <c r="P54" s="49"/>
      <c r="Q54" s="93"/>
      <c r="R54" s="93"/>
      <c r="S54" s="93"/>
      <c r="T54" s="93"/>
      <c r="U54" s="59"/>
      <c r="V54" s="60"/>
    </row>
    <row r="55" spans="1:22" ht="48" customHeight="1" x14ac:dyDescent="0.2">
      <c r="A55" s="2"/>
      <c r="B55" s="2"/>
      <c r="C55" s="330"/>
      <c r="D55" s="4"/>
      <c r="E55" s="4"/>
      <c r="F55" s="92"/>
      <c r="G55" s="92"/>
      <c r="H55" s="317"/>
      <c r="I55" s="43"/>
      <c r="J55" s="51"/>
      <c r="K55" s="92"/>
      <c r="L55" s="334"/>
      <c r="M55" s="4"/>
      <c r="N55" s="69"/>
      <c r="O55" s="49"/>
      <c r="P55" s="49"/>
      <c r="Q55" s="93"/>
      <c r="R55" s="93"/>
      <c r="S55" s="93"/>
      <c r="T55" s="93"/>
      <c r="U55" s="59"/>
      <c r="V55" s="60"/>
    </row>
    <row r="56" spans="1:22" ht="48" customHeight="1" x14ac:dyDescent="0.2">
      <c r="A56" s="2"/>
      <c r="B56" s="2"/>
      <c r="C56" s="330"/>
      <c r="D56" s="4"/>
      <c r="E56" s="4"/>
      <c r="F56" s="92"/>
      <c r="G56" s="92"/>
      <c r="H56" s="317"/>
      <c r="I56" s="331"/>
      <c r="J56" s="51"/>
      <c r="K56" s="92"/>
      <c r="L56" s="334"/>
      <c r="M56" s="4"/>
      <c r="N56" s="69"/>
      <c r="O56" s="49"/>
      <c r="P56" s="49"/>
      <c r="Q56" s="93"/>
      <c r="R56" s="93"/>
      <c r="S56" s="93"/>
      <c r="T56" s="93"/>
      <c r="U56" s="59"/>
      <c r="V56" s="60"/>
    </row>
    <row r="57" spans="1:22" ht="48" customHeight="1" x14ac:dyDescent="0.2">
      <c r="A57" s="2"/>
      <c r="B57" s="2"/>
      <c r="C57" s="3"/>
      <c r="D57" s="4"/>
      <c r="E57" s="4"/>
      <c r="F57" s="92"/>
      <c r="G57" s="92"/>
      <c r="H57" s="313"/>
      <c r="I57" s="1"/>
      <c r="J57" s="51"/>
      <c r="K57" s="92"/>
      <c r="L57" s="332"/>
      <c r="M57" s="3"/>
      <c r="N57" s="69"/>
      <c r="O57" s="50"/>
      <c r="P57" s="50"/>
      <c r="Q57" s="93"/>
      <c r="R57" s="93"/>
      <c r="S57" s="93"/>
      <c r="T57" s="93"/>
      <c r="U57" s="59"/>
      <c r="V57" s="60"/>
    </row>
    <row r="58" spans="1:22" ht="48" customHeight="1" x14ac:dyDescent="0.2">
      <c r="A58" s="2"/>
      <c r="B58" s="2"/>
      <c r="C58" s="329"/>
      <c r="D58" s="4"/>
      <c r="E58" s="4"/>
      <c r="F58" s="92"/>
      <c r="G58" s="92"/>
      <c r="H58" s="313"/>
      <c r="I58" s="7"/>
      <c r="J58" s="51"/>
      <c r="K58" s="92"/>
      <c r="L58" s="14"/>
      <c r="M58" s="3"/>
      <c r="N58" s="64"/>
      <c r="O58" s="50"/>
      <c r="P58" s="47"/>
      <c r="Q58" s="93"/>
      <c r="R58" s="93"/>
      <c r="S58" s="93"/>
      <c r="T58" s="93"/>
      <c r="U58" s="59"/>
      <c r="V58" s="60"/>
    </row>
    <row r="59" spans="1:22" ht="48" customHeight="1" x14ac:dyDescent="0.2">
      <c r="A59" s="2"/>
      <c r="B59" s="2"/>
      <c r="C59" s="3"/>
      <c r="D59" s="4"/>
      <c r="E59" s="4"/>
      <c r="F59" s="92"/>
      <c r="G59" s="92"/>
      <c r="H59" s="335"/>
      <c r="I59" s="7"/>
      <c r="J59" s="51"/>
      <c r="K59" s="92"/>
      <c r="L59" s="14"/>
      <c r="M59" s="3"/>
      <c r="N59" s="69"/>
      <c r="O59" s="47"/>
      <c r="P59" s="47"/>
      <c r="Q59" s="93"/>
      <c r="R59" s="93"/>
      <c r="S59" s="93"/>
      <c r="T59" s="93"/>
      <c r="U59" s="59"/>
      <c r="V59" s="60"/>
    </row>
    <row r="60" spans="1:22" ht="48" customHeight="1" x14ac:dyDescent="0.2">
      <c r="A60" s="2"/>
      <c r="B60" s="2"/>
      <c r="C60" s="3"/>
      <c r="D60" s="4"/>
      <c r="E60" s="4"/>
      <c r="F60" s="92"/>
      <c r="G60" s="92"/>
      <c r="H60" s="313"/>
      <c r="I60" s="1"/>
      <c r="J60" s="51"/>
      <c r="K60" s="92"/>
      <c r="L60" s="4"/>
      <c r="M60" s="3"/>
      <c r="N60" s="64"/>
      <c r="O60" s="50"/>
      <c r="P60" s="50"/>
      <c r="Q60" s="93"/>
      <c r="R60" s="93"/>
      <c r="S60" s="93"/>
      <c r="T60" s="93"/>
    </row>
    <row r="61" spans="1:22" ht="48" customHeight="1" x14ac:dyDescent="0.2">
      <c r="A61" s="2"/>
      <c r="B61" s="2"/>
      <c r="C61" s="330"/>
      <c r="D61" s="4"/>
      <c r="E61" s="4"/>
      <c r="F61" s="92"/>
      <c r="G61" s="92"/>
      <c r="H61" s="335"/>
      <c r="I61" s="7"/>
      <c r="J61" s="51"/>
      <c r="K61" s="92"/>
      <c r="L61" s="14"/>
      <c r="M61" s="3"/>
      <c r="N61" s="69"/>
      <c r="O61" s="47"/>
      <c r="P61" s="47"/>
      <c r="Q61" s="93"/>
      <c r="R61" s="93"/>
      <c r="S61" s="93"/>
      <c r="T61" s="93"/>
    </row>
    <row r="62" spans="1:22" ht="48" customHeight="1" x14ac:dyDescent="0.2">
      <c r="A62" s="2"/>
      <c r="B62" s="2"/>
      <c r="C62" s="3"/>
      <c r="D62" s="4"/>
      <c r="E62" s="4"/>
      <c r="F62" s="92"/>
      <c r="G62" s="92"/>
      <c r="H62" s="335"/>
      <c r="I62" s="5"/>
      <c r="J62" s="51"/>
      <c r="K62" s="92"/>
      <c r="L62" s="3"/>
      <c r="M62" s="3"/>
      <c r="N62" s="64"/>
      <c r="O62" s="50"/>
      <c r="P62" s="50"/>
      <c r="Q62" s="93"/>
      <c r="R62" s="93"/>
      <c r="S62" s="93"/>
      <c r="T62" s="93"/>
    </row>
    <row r="63" spans="1:22" ht="48" customHeight="1" x14ac:dyDescent="0.2">
      <c r="A63" s="2"/>
      <c r="B63" s="2"/>
      <c r="C63" s="326"/>
      <c r="D63" s="4"/>
      <c r="E63" s="4"/>
      <c r="F63" s="92"/>
      <c r="G63" s="92"/>
      <c r="H63" s="317"/>
      <c r="I63" s="4"/>
      <c r="J63" s="189"/>
      <c r="K63" s="92"/>
      <c r="L63" s="4"/>
      <c r="M63" s="4"/>
      <c r="N63" s="2"/>
      <c r="O63" s="327"/>
      <c r="P63" s="327"/>
      <c r="Q63" s="93"/>
      <c r="R63" s="93"/>
      <c r="S63" s="93"/>
      <c r="T63" s="93"/>
    </row>
    <row r="64" spans="1:22" ht="48" customHeight="1" x14ac:dyDescent="0.2">
      <c r="A64" s="2"/>
      <c r="B64" s="2"/>
      <c r="C64" s="326"/>
      <c r="D64" s="4"/>
      <c r="E64" s="4"/>
      <c r="F64" s="92"/>
      <c r="G64" s="92"/>
      <c r="H64" s="317"/>
      <c r="I64" s="4"/>
      <c r="J64" s="189"/>
      <c r="K64" s="92"/>
      <c r="L64" s="4"/>
      <c r="M64" s="4"/>
      <c r="N64" s="2"/>
      <c r="O64" s="327"/>
      <c r="P64" s="327"/>
      <c r="Q64" s="93"/>
      <c r="R64" s="93"/>
      <c r="S64" s="93"/>
      <c r="T64" s="93"/>
    </row>
    <row r="65" spans="1:20" ht="48" customHeight="1" x14ac:dyDescent="0.2">
      <c r="A65" s="2"/>
      <c r="B65" s="2"/>
      <c r="C65" s="326"/>
      <c r="D65" s="4"/>
      <c r="E65" s="4"/>
      <c r="F65" s="92"/>
      <c r="G65" s="92"/>
      <c r="H65" s="317"/>
      <c r="I65" s="4"/>
      <c r="J65" s="189"/>
      <c r="K65" s="92"/>
      <c r="L65" s="4"/>
      <c r="M65" s="4"/>
      <c r="N65" s="2"/>
      <c r="O65" s="327"/>
      <c r="P65" s="327"/>
      <c r="Q65" s="93"/>
      <c r="R65" s="93"/>
      <c r="S65" s="93"/>
      <c r="T65" s="93"/>
    </row>
    <row r="66" spans="1:20" ht="48" customHeight="1" x14ac:dyDescent="0.2">
      <c r="A66" s="2"/>
      <c r="B66" s="2"/>
      <c r="C66" s="326"/>
      <c r="D66" s="4"/>
      <c r="E66" s="4"/>
      <c r="F66" s="92"/>
      <c r="G66" s="92"/>
      <c r="H66" s="317"/>
      <c r="I66" s="4"/>
      <c r="J66" s="189"/>
      <c r="K66" s="92"/>
      <c r="L66" s="4"/>
      <c r="M66" s="4"/>
      <c r="N66" s="2"/>
      <c r="O66" s="327"/>
      <c r="P66" s="327"/>
      <c r="Q66" s="93"/>
      <c r="R66" s="93"/>
      <c r="S66" s="93"/>
      <c r="T66" s="93"/>
    </row>
    <row r="67" spans="1:20" ht="48" customHeight="1" x14ac:dyDescent="0.2">
      <c r="A67" s="2"/>
      <c r="B67" s="2"/>
      <c r="C67" s="326"/>
      <c r="D67" s="4"/>
      <c r="E67" s="4"/>
      <c r="F67" s="92"/>
      <c r="G67" s="92"/>
      <c r="H67" s="317"/>
      <c r="I67" s="4"/>
      <c r="J67" s="189"/>
      <c r="K67" s="92"/>
      <c r="L67" s="4"/>
      <c r="M67" s="4"/>
      <c r="N67" s="2"/>
      <c r="O67" s="327"/>
      <c r="P67" s="327"/>
      <c r="Q67" s="93"/>
      <c r="R67" s="93"/>
      <c r="S67" s="93"/>
      <c r="T67" s="93"/>
    </row>
    <row r="68" spans="1:20" ht="48" customHeight="1" x14ac:dyDescent="0.2">
      <c r="A68" s="2"/>
      <c r="B68" s="2"/>
      <c r="C68" s="326"/>
      <c r="D68" s="4"/>
      <c r="E68" s="4"/>
      <c r="F68" s="92"/>
      <c r="G68" s="92"/>
      <c r="H68" s="317"/>
      <c r="I68" s="4"/>
      <c r="J68" s="189"/>
      <c r="K68" s="92"/>
      <c r="L68" s="4"/>
      <c r="M68" s="4"/>
      <c r="N68" s="2"/>
      <c r="O68" s="327"/>
      <c r="P68" s="327"/>
      <c r="Q68" s="93"/>
      <c r="R68" s="93"/>
      <c r="S68" s="93"/>
      <c r="T68" s="93"/>
    </row>
    <row r="69" spans="1:20" ht="48" customHeight="1" x14ac:dyDescent="0.2">
      <c r="A69" s="2"/>
      <c r="B69" s="2"/>
      <c r="C69" s="1"/>
      <c r="D69" s="4"/>
      <c r="E69" s="4"/>
      <c r="F69" s="92"/>
      <c r="G69" s="92"/>
      <c r="H69" s="317"/>
      <c r="I69" s="4"/>
      <c r="J69" s="189"/>
      <c r="K69" s="92"/>
      <c r="L69" s="4"/>
      <c r="M69" s="4"/>
      <c r="N69" s="2"/>
      <c r="O69" s="327"/>
      <c r="P69" s="327"/>
      <c r="Q69" s="93"/>
      <c r="R69" s="93"/>
      <c r="S69" s="93"/>
      <c r="T69" s="93"/>
    </row>
    <row r="70" spans="1:20" ht="48" customHeight="1" x14ac:dyDescent="0.2">
      <c r="A70" s="2"/>
      <c r="B70" s="2"/>
      <c r="C70" s="326"/>
      <c r="D70" s="4"/>
      <c r="E70" s="4"/>
      <c r="F70" s="92"/>
      <c r="G70" s="92"/>
      <c r="H70" s="377"/>
      <c r="I70" s="43"/>
      <c r="J70" s="189"/>
      <c r="K70" s="92"/>
      <c r="L70" s="333"/>
      <c r="M70" s="4"/>
      <c r="N70" s="69"/>
      <c r="O70" s="49"/>
      <c r="P70" s="49"/>
      <c r="Q70" s="93"/>
      <c r="R70" s="93"/>
      <c r="S70" s="93"/>
      <c r="T70" s="93"/>
    </row>
    <row r="71" spans="1:20" ht="48" customHeight="1" x14ac:dyDescent="0.2">
      <c r="A71" s="2"/>
      <c r="B71" s="2"/>
      <c r="C71" s="326"/>
      <c r="D71" s="4"/>
      <c r="E71" s="4"/>
      <c r="F71" s="92"/>
      <c r="G71" s="92"/>
      <c r="H71" s="377"/>
      <c r="I71" s="331"/>
      <c r="J71" s="189"/>
      <c r="K71" s="92"/>
      <c r="L71" s="333"/>
      <c r="M71" s="4"/>
      <c r="N71" s="69"/>
      <c r="O71" s="49"/>
      <c r="P71" s="49"/>
      <c r="Q71" s="93"/>
      <c r="R71" s="93"/>
      <c r="S71" s="93"/>
      <c r="T71" s="93"/>
    </row>
    <row r="72" spans="1:20" ht="48" customHeight="1" x14ac:dyDescent="0.2">
      <c r="A72" s="2"/>
      <c r="B72" s="2"/>
      <c r="C72" s="326"/>
      <c r="D72" s="4"/>
      <c r="E72" s="4"/>
      <c r="F72" s="92"/>
      <c r="G72" s="92"/>
      <c r="H72" s="377"/>
      <c r="I72" s="331"/>
      <c r="J72" s="189"/>
      <c r="K72" s="92"/>
      <c r="L72" s="14"/>
      <c r="M72" s="449"/>
      <c r="N72" s="179"/>
      <c r="O72" s="49"/>
      <c r="P72" s="49"/>
      <c r="Q72" s="93"/>
      <c r="R72" s="93"/>
      <c r="S72" s="93"/>
      <c r="T72" s="93"/>
    </row>
    <row r="73" spans="1:20" ht="48" customHeight="1" x14ac:dyDescent="0.2">
      <c r="A73" s="2"/>
      <c r="B73" s="2"/>
      <c r="C73" s="326"/>
      <c r="D73" s="4"/>
      <c r="E73" s="4"/>
      <c r="F73" s="92"/>
      <c r="G73" s="92"/>
      <c r="H73" s="377"/>
      <c r="I73" s="331"/>
      <c r="J73" s="189"/>
      <c r="K73" s="92"/>
      <c r="L73" s="14"/>
      <c r="M73" s="4"/>
      <c r="N73" s="69"/>
      <c r="O73" s="49"/>
      <c r="P73" s="49"/>
      <c r="Q73" s="93"/>
      <c r="R73" s="93"/>
      <c r="S73" s="93"/>
      <c r="T73" s="93"/>
    </row>
    <row r="74" spans="1:20" ht="48" customHeight="1" x14ac:dyDescent="0.2">
      <c r="A74" s="2"/>
      <c r="B74" s="2"/>
      <c r="C74" s="3"/>
      <c r="D74" s="4"/>
      <c r="E74" s="4"/>
      <c r="F74" s="92"/>
      <c r="G74" s="92"/>
      <c r="H74" s="335"/>
      <c r="I74" s="44"/>
      <c r="J74" s="189"/>
      <c r="K74" s="92"/>
      <c r="L74" s="6"/>
      <c r="M74" s="3"/>
      <c r="N74" s="64"/>
      <c r="O74" s="50"/>
      <c r="P74" s="50"/>
      <c r="Q74" s="93"/>
      <c r="R74" s="93"/>
      <c r="S74" s="93"/>
      <c r="T74" s="93"/>
    </row>
    <row r="75" spans="1:20" ht="48" customHeight="1" x14ac:dyDescent="0.2">
      <c r="A75" s="2"/>
      <c r="B75" s="2"/>
      <c r="C75" s="3"/>
      <c r="D75" s="4"/>
      <c r="E75" s="4"/>
      <c r="F75" s="92"/>
      <c r="G75" s="92"/>
      <c r="H75" s="335"/>
      <c r="I75" s="44"/>
      <c r="J75" s="189"/>
      <c r="K75" s="92"/>
      <c r="L75" s="6"/>
      <c r="M75" s="4"/>
      <c r="N75" s="64"/>
      <c r="O75" s="50"/>
      <c r="P75" s="50"/>
      <c r="Q75" s="93"/>
      <c r="R75" s="93"/>
      <c r="S75" s="93"/>
      <c r="T75" s="93"/>
    </row>
    <row r="76" spans="1:20" ht="48" customHeight="1" x14ac:dyDescent="0.2">
      <c r="A76" s="2"/>
      <c r="B76" s="2"/>
      <c r="C76" s="330"/>
      <c r="D76" s="4"/>
      <c r="E76" s="4"/>
      <c r="F76" s="92"/>
      <c r="G76" s="92"/>
      <c r="H76" s="335"/>
      <c r="I76" s="7"/>
      <c r="J76" s="189"/>
      <c r="K76" s="92"/>
      <c r="L76" s="14"/>
      <c r="M76" s="3"/>
      <c r="N76" s="64"/>
      <c r="O76" s="47"/>
      <c r="P76" s="47"/>
      <c r="Q76" s="93"/>
      <c r="R76" s="93"/>
      <c r="S76" s="93"/>
      <c r="T76" s="93"/>
    </row>
    <row r="77" spans="1:20" ht="48" customHeight="1" x14ac:dyDescent="0.2">
      <c r="A77" s="2"/>
      <c r="B77" s="2"/>
      <c r="C77" s="330"/>
      <c r="D77" s="4"/>
      <c r="E77" s="4"/>
      <c r="F77" s="92"/>
      <c r="G77" s="92"/>
      <c r="H77" s="377"/>
      <c r="I77" s="7"/>
      <c r="J77" s="189"/>
      <c r="K77" s="92"/>
      <c r="L77" s="14"/>
      <c r="M77" s="3"/>
      <c r="N77" s="64"/>
      <c r="O77" s="47"/>
      <c r="P77" s="47"/>
      <c r="Q77" s="93"/>
      <c r="R77" s="93"/>
      <c r="S77" s="93"/>
      <c r="T77" s="93"/>
    </row>
    <row r="78" spans="1:20" ht="48" customHeight="1" x14ac:dyDescent="0.2">
      <c r="A78" s="2"/>
      <c r="B78" s="2"/>
      <c r="C78" s="326"/>
      <c r="D78" s="4"/>
      <c r="E78" s="4"/>
      <c r="F78" s="92"/>
      <c r="G78" s="92"/>
      <c r="H78" s="311"/>
      <c r="I78" s="4"/>
      <c r="J78" s="51"/>
      <c r="K78" s="92"/>
      <c r="L78" s="6"/>
      <c r="M78" s="4"/>
      <c r="N78" s="2"/>
      <c r="O78" s="327"/>
      <c r="P78" s="327"/>
      <c r="Q78" s="93"/>
      <c r="R78" s="93"/>
      <c r="S78" s="93"/>
      <c r="T78" s="93"/>
    </row>
    <row r="79" spans="1:20" ht="48" customHeight="1" x14ac:dyDescent="0.2">
      <c r="A79" s="2"/>
      <c r="B79" s="2"/>
      <c r="C79" s="326"/>
      <c r="D79" s="4"/>
      <c r="E79" s="4"/>
      <c r="F79" s="92"/>
      <c r="G79" s="92"/>
      <c r="H79" s="383"/>
      <c r="I79" s="4"/>
      <c r="J79" s="51"/>
      <c r="K79" s="92"/>
      <c r="L79" s="6"/>
      <c r="M79" s="4"/>
      <c r="N79" s="2"/>
      <c r="O79" s="327"/>
      <c r="P79" s="327"/>
      <c r="Q79" s="93"/>
      <c r="R79" s="93"/>
      <c r="S79" s="93"/>
      <c r="T79" s="93"/>
    </row>
    <row r="80" spans="1:20" ht="48" customHeight="1" x14ac:dyDescent="0.2">
      <c r="A80" s="2"/>
      <c r="B80" s="2"/>
      <c r="C80" s="326"/>
      <c r="D80" s="4"/>
      <c r="E80" s="4"/>
      <c r="F80" s="92"/>
      <c r="G80" s="92"/>
      <c r="H80" s="311"/>
      <c r="I80" s="4"/>
      <c r="J80" s="51"/>
      <c r="K80" s="92"/>
      <c r="L80" s="6"/>
      <c r="M80" s="4"/>
      <c r="N80" s="2"/>
      <c r="O80" s="327"/>
      <c r="P80" s="327"/>
      <c r="Q80" s="93"/>
      <c r="R80" s="93"/>
      <c r="S80" s="93"/>
      <c r="T80" s="93"/>
    </row>
    <row r="81" spans="1:20" ht="48" customHeight="1" x14ac:dyDescent="0.2">
      <c r="A81" s="2"/>
      <c r="B81" s="2"/>
      <c r="C81" s="330"/>
      <c r="D81" s="4"/>
      <c r="E81" s="4"/>
      <c r="F81" s="92"/>
      <c r="G81" s="92"/>
      <c r="H81" s="317"/>
      <c r="I81" s="331"/>
      <c r="J81" s="51"/>
      <c r="K81" s="92"/>
      <c r="L81" s="14"/>
      <c r="M81" s="4"/>
      <c r="N81" s="69"/>
      <c r="O81" s="49"/>
      <c r="P81" s="49"/>
      <c r="Q81" s="93"/>
      <c r="R81" s="93"/>
      <c r="S81" s="93"/>
      <c r="T81" s="93"/>
    </row>
    <row r="82" spans="1:20" ht="48" customHeight="1" x14ac:dyDescent="0.2">
      <c r="A82" s="2"/>
      <c r="B82" s="2"/>
      <c r="C82" s="330"/>
      <c r="D82" s="4"/>
      <c r="E82" s="4"/>
      <c r="F82" s="92"/>
      <c r="G82" s="92"/>
      <c r="H82" s="317"/>
      <c r="I82" s="331"/>
      <c r="J82" s="51"/>
      <c r="K82" s="92"/>
      <c r="L82" s="333"/>
      <c r="M82" s="4"/>
      <c r="N82" s="69"/>
      <c r="O82" s="49"/>
      <c r="P82" s="49"/>
      <c r="Q82" s="93"/>
      <c r="R82" s="93"/>
      <c r="S82" s="93"/>
      <c r="T82" s="93"/>
    </row>
    <row r="83" spans="1:20" ht="48" customHeight="1" x14ac:dyDescent="0.2">
      <c r="A83" s="2"/>
      <c r="B83" s="2"/>
      <c r="C83" s="330"/>
      <c r="D83" s="4"/>
      <c r="E83" s="4"/>
      <c r="F83" s="92"/>
      <c r="G83" s="92"/>
      <c r="H83" s="317"/>
      <c r="I83" s="331"/>
      <c r="J83" s="51"/>
      <c r="K83" s="92"/>
      <c r="L83" s="14"/>
      <c r="M83" s="4"/>
      <c r="N83" s="69"/>
      <c r="O83" s="49"/>
      <c r="P83" s="49"/>
      <c r="Q83" s="93"/>
      <c r="R83" s="93"/>
      <c r="S83" s="93"/>
      <c r="T83" s="93"/>
    </row>
    <row r="84" spans="1:20" ht="48" customHeight="1" x14ac:dyDescent="0.2">
      <c r="A84" s="2"/>
      <c r="B84" s="2"/>
      <c r="C84" s="4"/>
      <c r="D84" s="4"/>
      <c r="E84" s="4"/>
      <c r="F84" s="92"/>
      <c r="G84" s="92"/>
      <c r="H84" s="317"/>
      <c r="I84" s="331"/>
      <c r="J84" s="51"/>
      <c r="K84" s="92"/>
      <c r="L84" s="333"/>
      <c r="M84" s="4"/>
      <c r="N84" s="69"/>
      <c r="O84" s="49"/>
      <c r="P84" s="49"/>
      <c r="Q84" s="93"/>
      <c r="R84" s="93"/>
      <c r="S84" s="93"/>
      <c r="T84" s="93"/>
    </row>
    <row r="85" spans="1:20" ht="48" customHeight="1" x14ac:dyDescent="0.2">
      <c r="A85" s="2"/>
      <c r="B85" s="2"/>
      <c r="C85" s="330"/>
      <c r="D85" s="4"/>
      <c r="E85" s="4"/>
      <c r="F85" s="92"/>
      <c r="G85" s="92"/>
      <c r="H85" s="317"/>
      <c r="I85" s="331"/>
      <c r="J85" s="51"/>
      <c r="K85" s="92"/>
      <c r="L85" s="6"/>
      <c r="M85" s="4"/>
      <c r="N85" s="69"/>
      <c r="O85" s="49"/>
      <c r="P85" s="49"/>
      <c r="Q85" s="93"/>
      <c r="R85" s="93"/>
      <c r="S85" s="93"/>
      <c r="T85" s="93"/>
    </row>
    <row r="86" spans="1:20" ht="48" customHeight="1" x14ac:dyDescent="0.2">
      <c r="A86" s="2"/>
      <c r="B86" s="2"/>
      <c r="C86" s="330"/>
      <c r="D86" s="4"/>
      <c r="E86" s="4"/>
      <c r="F86" s="92"/>
      <c r="G86" s="92"/>
      <c r="H86" s="317"/>
      <c r="I86" s="331"/>
      <c r="J86" s="51"/>
      <c r="K86" s="92"/>
      <c r="L86" s="6"/>
      <c r="M86" s="4"/>
      <c r="N86" s="69"/>
      <c r="O86" s="49"/>
      <c r="P86" s="49"/>
      <c r="Q86" s="93"/>
      <c r="R86" s="93"/>
      <c r="S86" s="93"/>
      <c r="T86" s="93"/>
    </row>
    <row r="87" spans="1:20" ht="48" customHeight="1" x14ac:dyDescent="0.2">
      <c r="A87" s="2"/>
      <c r="B87" s="2"/>
      <c r="C87" s="330"/>
      <c r="D87" s="4"/>
      <c r="E87" s="4"/>
      <c r="F87" s="92"/>
      <c r="G87" s="92"/>
      <c r="H87" s="317"/>
      <c r="I87" s="331"/>
      <c r="J87" s="51"/>
      <c r="K87" s="92"/>
      <c r="L87" s="6"/>
      <c r="M87" s="4"/>
      <c r="N87" s="69"/>
      <c r="O87" s="49"/>
      <c r="P87" s="49"/>
      <c r="Q87" s="93"/>
      <c r="R87" s="93"/>
      <c r="S87" s="93"/>
      <c r="T87" s="93"/>
    </row>
    <row r="88" spans="1:20" ht="48" customHeight="1" x14ac:dyDescent="0.2">
      <c r="A88" s="2"/>
      <c r="B88" s="2"/>
      <c r="C88" s="330"/>
      <c r="D88" s="4"/>
      <c r="E88" s="4"/>
      <c r="F88" s="92"/>
      <c r="G88" s="92"/>
      <c r="H88" s="317"/>
      <c r="I88" s="331"/>
      <c r="J88" s="51"/>
      <c r="K88" s="92"/>
      <c r="L88" s="6"/>
      <c r="M88" s="4"/>
      <c r="N88" s="69"/>
      <c r="O88" s="49"/>
      <c r="P88" s="49"/>
      <c r="Q88" s="93"/>
      <c r="R88" s="93"/>
      <c r="S88" s="93"/>
      <c r="T88" s="93"/>
    </row>
    <row r="89" spans="1:20" ht="48" customHeight="1" x14ac:dyDescent="0.2">
      <c r="A89" s="2"/>
      <c r="B89" s="2"/>
      <c r="C89" s="330"/>
      <c r="D89" s="4"/>
      <c r="E89" s="4"/>
      <c r="F89" s="92"/>
      <c r="G89" s="92"/>
      <c r="H89" s="317"/>
      <c r="I89" s="331"/>
      <c r="J89" s="51"/>
      <c r="K89" s="92"/>
      <c r="L89" s="14"/>
      <c r="M89" s="4"/>
      <c r="N89" s="69"/>
      <c r="O89" s="49"/>
      <c r="P89" s="49"/>
      <c r="Q89" s="93"/>
      <c r="R89" s="93"/>
      <c r="S89" s="93"/>
      <c r="T89" s="93"/>
    </row>
    <row r="90" spans="1:20" ht="48" customHeight="1" x14ac:dyDescent="0.2">
      <c r="A90" s="2"/>
      <c r="B90" s="2"/>
      <c r="C90" s="330"/>
      <c r="D90" s="4"/>
      <c r="E90" s="4"/>
      <c r="F90" s="92"/>
      <c r="G90" s="92"/>
      <c r="H90" s="317"/>
      <c r="I90" s="331"/>
      <c r="J90" s="51"/>
      <c r="K90" s="92"/>
      <c r="L90" s="333"/>
      <c r="M90" s="4"/>
      <c r="N90" s="69"/>
      <c r="O90" s="49"/>
      <c r="P90" s="49"/>
      <c r="Q90" s="93"/>
      <c r="R90" s="93"/>
      <c r="S90" s="93"/>
      <c r="T90" s="93"/>
    </row>
    <row r="91" spans="1:20" ht="48" customHeight="1" x14ac:dyDescent="0.2">
      <c r="A91" s="2"/>
      <c r="B91" s="2"/>
      <c r="C91" s="330"/>
      <c r="D91" s="4"/>
      <c r="E91" s="4"/>
      <c r="F91" s="92"/>
      <c r="G91" s="92"/>
      <c r="H91" s="317"/>
      <c r="I91" s="331"/>
      <c r="J91" s="51"/>
      <c r="K91" s="92"/>
      <c r="L91" s="333"/>
      <c r="M91" s="4"/>
      <c r="N91" s="69"/>
      <c r="O91" s="49"/>
      <c r="P91" s="49"/>
      <c r="Q91" s="93"/>
      <c r="R91" s="93"/>
      <c r="S91" s="93"/>
      <c r="T91" s="93"/>
    </row>
    <row r="92" spans="1:20" ht="48" customHeight="1" x14ac:dyDescent="0.2">
      <c r="A92" s="2"/>
      <c r="B92" s="2"/>
      <c r="C92" s="330"/>
      <c r="D92" s="4"/>
      <c r="E92" s="4"/>
      <c r="F92" s="92"/>
      <c r="G92" s="92"/>
      <c r="H92" s="317"/>
      <c r="I92" s="331"/>
      <c r="J92" s="51"/>
      <c r="K92" s="92"/>
      <c r="L92" s="333"/>
      <c r="M92" s="4"/>
      <c r="N92" s="69"/>
      <c r="O92" s="49"/>
      <c r="P92" s="49"/>
      <c r="Q92" s="93"/>
      <c r="R92" s="93"/>
      <c r="S92" s="93"/>
      <c r="T92" s="93"/>
    </row>
    <row r="93" spans="1:20" ht="48" customHeight="1" x14ac:dyDescent="0.2">
      <c r="A93" s="2"/>
      <c r="B93" s="2"/>
      <c r="C93" s="330"/>
      <c r="D93" s="4"/>
      <c r="E93" s="4"/>
      <c r="F93" s="92"/>
      <c r="G93" s="92"/>
      <c r="H93" s="317"/>
      <c r="I93" s="450"/>
      <c r="J93" s="51"/>
      <c r="K93" s="92"/>
      <c r="L93" s="333"/>
      <c r="M93" s="4"/>
      <c r="N93" s="69"/>
      <c r="O93" s="49"/>
      <c r="P93" s="49"/>
      <c r="Q93" s="93"/>
      <c r="R93" s="93"/>
      <c r="S93" s="93"/>
      <c r="T93" s="93"/>
    </row>
    <row r="94" spans="1:20" ht="48" customHeight="1" x14ac:dyDescent="0.2">
      <c r="A94" s="2"/>
      <c r="B94" s="2"/>
      <c r="C94" s="3"/>
      <c r="D94" s="4"/>
      <c r="E94" s="4"/>
      <c r="F94" s="92"/>
      <c r="G94" s="92"/>
      <c r="H94" s="335"/>
      <c r="I94" s="1"/>
      <c r="J94" s="51"/>
      <c r="K94" s="92"/>
      <c r="L94" s="14"/>
      <c r="M94" s="3"/>
      <c r="N94" s="64"/>
      <c r="O94" s="50"/>
      <c r="P94" s="50"/>
      <c r="Q94" s="93"/>
      <c r="R94" s="93"/>
      <c r="S94" s="93"/>
      <c r="T94" s="93"/>
    </row>
    <row r="95" spans="1:20" ht="48" customHeight="1" x14ac:dyDescent="0.2">
      <c r="A95" s="2"/>
      <c r="B95" s="2"/>
      <c r="C95" s="3"/>
      <c r="D95" s="4"/>
      <c r="E95" s="4"/>
      <c r="F95" s="92"/>
      <c r="G95" s="92"/>
      <c r="H95" s="335"/>
      <c r="I95" s="5"/>
      <c r="J95" s="51"/>
      <c r="K95" s="92"/>
      <c r="L95" s="14"/>
      <c r="M95" s="3"/>
      <c r="N95" s="63"/>
      <c r="O95" s="50"/>
      <c r="P95" s="50"/>
      <c r="Q95" s="93"/>
      <c r="R95" s="93"/>
      <c r="S95" s="93"/>
      <c r="T95" s="93"/>
    </row>
    <row r="96" spans="1:20" ht="48" customHeight="1" x14ac:dyDescent="0.2">
      <c r="A96" s="2"/>
      <c r="B96" s="2"/>
      <c r="C96" s="3"/>
      <c r="D96" s="4"/>
      <c r="E96" s="4"/>
      <c r="F96" s="92"/>
      <c r="G96" s="92"/>
      <c r="H96" s="335"/>
      <c r="I96" s="7"/>
      <c r="J96" s="51"/>
      <c r="K96" s="92"/>
      <c r="L96" s="4"/>
      <c r="M96" s="3"/>
      <c r="N96" s="64"/>
      <c r="O96" s="47"/>
      <c r="P96" s="47"/>
      <c r="Q96" s="93"/>
      <c r="R96" s="93"/>
      <c r="S96" s="93"/>
      <c r="T96" s="93"/>
    </row>
    <row r="97" spans="1:20" ht="48" customHeight="1" x14ac:dyDescent="0.2">
      <c r="A97" s="2"/>
      <c r="B97" s="2"/>
      <c r="C97" s="3"/>
      <c r="D97" s="4"/>
      <c r="E97" s="4"/>
      <c r="F97" s="92"/>
      <c r="G97" s="92"/>
      <c r="H97" s="335"/>
      <c r="I97" s="5"/>
      <c r="J97" s="51"/>
      <c r="K97" s="92"/>
      <c r="L97" s="14"/>
      <c r="M97" s="3"/>
      <c r="N97" s="64"/>
      <c r="O97" s="50"/>
      <c r="P97" s="50"/>
      <c r="Q97" s="93"/>
      <c r="R97" s="93"/>
      <c r="S97" s="93"/>
      <c r="T97" s="93"/>
    </row>
    <row r="98" spans="1:20" ht="48" customHeight="1" x14ac:dyDescent="0.2">
      <c r="A98" s="2"/>
      <c r="B98" s="2"/>
      <c r="C98" s="3"/>
      <c r="D98" s="4"/>
      <c r="E98" s="4"/>
      <c r="F98" s="92"/>
      <c r="G98" s="92"/>
      <c r="H98" s="335"/>
      <c r="I98" s="1"/>
      <c r="J98" s="51"/>
      <c r="K98" s="92"/>
      <c r="L98" s="14"/>
      <c r="M98" s="3"/>
      <c r="N98" s="64"/>
      <c r="O98" s="50"/>
      <c r="P98" s="50"/>
      <c r="Q98" s="93"/>
      <c r="R98" s="93"/>
      <c r="S98" s="93"/>
      <c r="T98" s="93"/>
    </row>
    <row r="99" spans="1:20" ht="48" customHeight="1" x14ac:dyDescent="0.2">
      <c r="A99" s="2"/>
      <c r="B99" s="2"/>
      <c r="C99" s="326"/>
      <c r="D99" s="4"/>
      <c r="E99" s="4"/>
      <c r="F99" s="92"/>
      <c r="G99" s="92"/>
      <c r="H99" s="7"/>
      <c r="I99" s="4"/>
      <c r="J99" s="189"/>
      <c r="K99" s="92"/>
      <c r="L99" s="4"/>
      <c r="M99" s="4"/>
      <c r="N99" s="2"/>
      <c r="O99" s="327"/>
      <c r="P99" s="327"/>
      <c r="Q99" s="93"/>
      <c r="R99" s="93"/>
      <c r="S99" s="93"/>
      <c r="T99" s="93"/>
    </row>
    <row r="100" spans="1:20" ht="48" customHeight="1" x14ac:dyDescent="0.2">
      <c r="A100" s="2"/>
      <c r="B100" s="2"/>
      <c r="C100" s="326"/>
      <c r="D100" s="4"/>
      <c r="E100" s="4"/>
      <c r="F100" s="92"/>
      <c r="G100" s="92"/>
      <c r="H100" s="1"/>
      <c r="I100" s="4"/>
      <c r="J100" s="189"/>
      <c r="K100" s="92"/>
      <c r="L100" s="4"/>
      <c r="M100" s="4"/>
      <c r="N100" s="2"/>
      <c r="O100" s="327"/>
      <c r="P100" s="327"/>
      <c r="Q100" s="93"/>
      <c r="R100" s="93"/>
      <c r="S100" s="93"/>
      <c r="T100" s="93"/>
    </row>
    <row r="101" spans="1:20" ht="48" customHeight="1" x14ac:dyDescent="0.2">
      <c r="A101" s="2"/>
      <c r="B101" s="2"/>
      <c r="C101" s="326"/>
      <c r="D101" s="4"/>
      <c r="E101" s="4"/>
      <c r="F101" s="92"/>
      <c r="G101" s="92"/>
      <c r="H101" s="7"/>
      <c r="I101" s="4"/>
      <c r="J101" s="189"/>
      <c r="K101" s="92"/>
      <c r="L101" s="4"/>
      <c r="M101" s="4"/>
      <c r="N101" s="2"/>
      <c r="O101" s="327"/>
      <c r="P101" s="327"/>
      <c r="Q101" s="93"/>
      <c r="R101" s="93"/>
      <c r="S101" s="93"/>
      <c r="T101" s="93"/>
    </row>
    <row r="102" spans="1:20" ht="48" customHeight="1" x14ac:dyDescent="0.2">
      <c r="A102" s="2"/>
      <c r="B102" s="2"/>
      <c r="C102" s="326"/>
      <c r="D102" s="4"/>
      <c r="E102" s="4"/>
      <c r="F102" s="92"/>
      <c r="G102" s="92"/>
      <c r="H102" s="7"/>
      <c r="I102" s="4"/>
      <c r="J102" s="189"/>
      <c r="K102" s="92"/>
      <c r="L102" s="4"/>
      <c r="M102" s="4"/>
      <c r="N102" s="2"/>
      <c r="O102" s="327"/>
      <c r="P102" s="327"/>
      <c r="Q102" s="93"/>
      <c r="R102" s="93"/>
      <c r="S102" s="93"/>
      <c r="T102" s="93"/>
    </row>
    <row r="103" spans="1:20" ht="48" customHeight="1" x14ac:dyDescent="0.2">
      <c r="A103" s="2"/>
      <c r="B103" s="2"/>
      <c r="C103" s="326"/>
      <c r="D103" s="4"/>
      <c r="E103" s="4"/>
      <c r="F103" s="92"/>
      <c r="G103" s="92"/>
      <c r="H103" s="7"/>
      <c r="I103" s="4"/>
      <c r="J103" s="189"/>
      <c r="K103" s="92"/>
      <c r="L103" s="4"/>
      <c r="M103" s="4"/>
      <c r="N103" s="2"/>
      <c r="O103" s="327"/>
      <c r="P103" s="327"/>
      <c r="Q103" s="93"/>
      <c r="R103" s="93"/>
      <c r="S103" s="93"/>
      <c r="T103" s="93"/>
    </row>
    <row r="104" spans="1:20" ht="48" customHeight="1" x14ac:dyDescent="0.2">
      <c r="A104" s="2"/>
      <c r="B104" s="2"/>
      <c r="C104" s="326"/>
      <c r="D104" s="4"/>
      <c r="E104" s="4"/>
      <c r="F104" s="92"/>
      <c r="G104" s="92"/>
      <c r="H104" s="7"/>
      <c r="I104" s="4"/>
      <c r="J104" s="189"/>
      <c r="K104" s="92"/>
      <c r="L104" s="4"/>
      <c r="M104" s="4"/>
      <c r="N104" s="2"/>
      <c r="O104" s="327"/>
      <c r="P104" s="327"/>
      <c r="Q104" s="93"/>
      <c r="R104" s="93"/>
      <c r="S104" s="93"/>
      <c r="T104" s="93"/>
    </row>
    <row r="105" spans="1:20" ht="48" customHeight="1" x14ac:dyDescent="0.2">
      <c r="A105" s="2"/>
      <c r="B105" s="2"/>
      <c r="C105" s="326"/>
      <c r="D105" s="4"/>
      <c r="E105" s="4"/>
      <c r="F105" s="92"/>
      <c r="G105" s="92"/>
      <c r="H105" s="1"/>
      <c r="I105" s="4"/>
      <c r="J105" s="189"/>
      <c r="K105" s="92"/>
      <c r="L105" s="4"/>
      <c r="M105" s="4"/>
      <c r="N105" s="2"/>
      <c r="O105" s="327"/>
      <c r="P105" s="327"/>
      <c r="Q105" s="93"/>
      <c r="R105" s="93"/>
      <c r="S105" s="93"/>
      <c r="T105" s="93"/>
    </row>
    <row r="106" spans="1:20" ht="48" customHeight="1" x14ac:dyDescent="0.2">
      <c r="A106" s="2"/>
      <c r="B106" s="2"/>
      <c r="C106" s="4"/>
      <c r="D106" s="4"/>
      <c r="E106" s="4"/>
      <c r="F106" s="92"/>
      <c r="G106" s="92"/>
      <c r="H106" s="317"/>
      <c r="I106" s="331"/>
      <c r="J106" s="189"/>
      <c r="K106" s="92"/>
      <c r="L106" s="333"/>
      <c r="M106" s="4"/>
      <c r="N106" s="69"/>
      <c r="O106" s="49"/>
      <c r="P106" s="49"/>
      <c r="Q106" s="93"/>
      <c r="R106" s="93"/>
      <c r="S106" s="93"/>
      <c r="T106" s="93"/>
    </row>
    <row r="107" spans="1:20" ht="48" customHeight="1" x14ac:dyDescent="0.2">
      <c r="A107" s="2"/>
      <c r="B107" s="2"/>
      <c r="C107" s="330"/>
      <c r="D107" s="4"/>
      <c r="E107" s="4"/>
      <c r="F107" s="92"/>
      <c r="G107" s="92"/>
      <c r="H107" s="317"/>
      <c r="I107" s="43"/>
      <c r="J107" s="189"/>
      <c r="K107" s="92"/>
      <c r="L107" s="14"/>
      <c r="M107" s="6"/>
      <c r="N107" s="436"/>
      <c r="O107" s="49"/>
      <c r="P107" s="49"/>
      <c r="Q107" s="328"/>
      <c r="R107" s="460"/>
      <c r="S107" s="460"/>
      <c r="T107" s="93"/>
    </row>
    <row r="108" spans="1:20" ht="48" customHeight="1" x14ac:dyDescent="0.2">
      <c r="A108" s="2"/>
      <c r="B108" s="2"/>
      <c r="C108" s="330"/>
      <c r="D108" s="4"/>
      <c r="E108" s="4"/>
      <c r="F108" s="92"/>
      <c r="G108" s="92"/>
      <c r="H108" s="317"/>
      <c r="I108" s="331"/>
      <c r="J108" s="189"/>
      <c r="K108" s="92"/>
      <c r="L108" s="14"/>
      <c r="M108" s="6"/>
      <c r="N108" s="436"/>
      <c r="O108" s="49"/>
      <c r="P108" s="49"/>
      <c r="Q108" s="328"/>
      <c r="R108" s="460"/>
      <c r="S108" s="460"/>
      <c r="T108" s="93"/>
    </row>
    <row r="109" spans="1:20" ht="48" customHeight="1" x14ac:dyDescent="0.2">
      <c r="A109" s="2"/>
      <c r="B109" s="2"/>
      <c r="C109" s="3"/>
      <c r="D109" s="4"/>
      <c r="E109" s="4"/>
      <c r="F109" s="92"/>
      <c r="G109" s="92"/>
      <c r="H109" s="335"/>
      <c r="I109" s="44"/>
      <c r="J109" s="189"/>
      <c r="K109" s="92"/>
      <c r="L109" s="14"/>
      <c r="M109" s="8"/>
      <c r="N109" s="64"/>
      <c r="O109" s="50"/>
      <c r="P109" s="50"/>
      <c r="Q109" s="328"/>
      <c r="R109" s="460"/>
      <c r="S109" s="460"/>
      <c r="T109" s="93"/>
    </row>
    <row r="110" spans="1:20" ht="48" customHeight="1" x14ac:dyDescent="0.2">
      <c r="A110" s="2"/>
      <c r="B110" s="2"/>
      <c r="C110" s="3"/>
      <c r="D110" s="4"/>
      <c r="E110" s="4"/>
      <c r="F110" s="92"/>
      <c r="G110" s="92"/>
      <c r="H110" s="335"/>
      <c r="I110" s="44"/>
      <c r="J110" s="189"/>
      <c r="K110" s="92"/>
      <c r="L110" s="14"/>
      <c r="M110" s="8"/>
      <c r="N110" s="64"/>
      <c r="O110" s="50"/>
      <c r="P110" s="50"/>
      <c r="Q110" s="328"/>
      <c r="R110" s="460"/>
      <c r="S110" s="460"/>
      <c r="T110" s="93"/>
    </row>
    <row r="111" spans="1:20" ht="48" customHeight="1" x14ac:dyDescent="0.2">
      <c r="A111" s="2"/>
      <c r="B111" s="2"/>
      <c r="C111" s="3"/>
      <c r="D111" s="4"/>
      <c r="E111" s="4"/>
      <c r="F111" s="92"/>
      <c r="G111" s="92"/>
      <c r="H111" s="335"/>
      <c r="I111" s="44"/>
      <c r="J111" s="189"/>
      <c r="K111" s="92"/>
      <c r="L111" s="14"/>
      <c r="M111" s="8"/>
      <c r="N111" s="64"/>
      <c r="O111" s="50"/>
      <c r="P111" s="50"/>
      <c r="Q111" s="328"/>
      <c r="R111" s="460"/>
      <c r="S111" s="460"/>
      <c r="T111" s="93"/>
    </row>
    <row r="112" spans="1:20" ht="48" customHeight="1" x14ac:dyDescent="0.2">
      <c r="A112" s="2"/>
      <c r="B112" s="2"/>
      <c r="C112" s="3"/>
      <c r="D112" s="4"/>
      <c r="E112" s="4"/>
      <c r="F112" s="92"/>
      <c r="G112" s="92"/>
      <c r="H112" s="335"/>
      <c r="I112" s="461"/>
      <c r="J112" s="189"/>
      <c r="K112" s="92"/>
      <c r="L112" s="14"/>
      <c r="M112" s="8"/>
      <c r="N112" s="459"/>
      <c r="O112" s="50"/>
      <c r="P112" s="50"/>
      <c r="Q112" s="328"/>
      <c r="R112" s="460"/>
      <c r="S112" s="460"/>
      <c r="T112" s="93"/>
    </row>
    <row r="113" spans="1:20" ht="48" customHeight="1" x14ac:dyDescent="0.2">
      <c r="A113" s="2"/>
      <c r="B113" s="2"/>
      <c r="C113" s="3"/>
      <c r="D113" s="4"/>
      <c r="E113" s="4"/>
      <c r="F113" s="92"/>
      <c r="G113" s="92"/>
      <c r="H113" s="335"/>
      <c r="I113" s="44"/>
      <c r="J113" s="189"/>
      <c r="K113" s="92"/>
      <c r="L113" s="14"/>
      <c r="M113" s="8"/>
      <c r="N113" s="64"/>
      <c r="O113" s="50"/>
      <c r="P113" s="50"/>
      <c r="Q113" s="328"/>
      <c r="R113" s="460"/>
      <c r="S113" s="460"/>
      <c r="T113" s="93"/>
    </row>
    <row r="114" spans="1:20" ht="48" customHeight="1" x14ac:dyDescent="0.2">
      <c r="A114" s="2"/>
      <c r="B114" s="2"/>
      <c r="C114" s="3"/>
      <c r="D114" s="4"/>
      <c r="E114" s="4"/>
      <c r="F114" s="92"/>
      <c r="G114" s="92"/>
      <c r="H114" s="335"/>
      <c r="I114" s="44"/>
      <c r="J114" s="189"/>
      <c r="K114" s="92"/>
      <c r="L114" s="6"/>
      <c r="M114" s="8"/>
      <c r="N114" s="64"/>
      <c r="O114" s="50"/>
      <c r="P114" s="50"/>
      <c r="Q114" s="328"/>
      <c r="R114" s="460"/>
      <c r="S114" s="460"/>
      <c r="T114" s="93"/>
    </row>
    <row r="115" spans="1:20" ht="48" customHeight="1" x14ac:dyDescent="0.2">
      <c r="A115" s="2"/>
      <c r="B115" s="2"/>
      <c r="C115" s="3"/>
      <c r="D115" s="4"/>
      <c r="E115" s="4"/>
      <c r="F115" s="92"/>
      <c r="G115" s="92"/>
      <c r="H115" s="335"/>
      <c r="I115" s="7"/>
      <c r="J115" s="189"/>
      <c r="K115" s="92"/>
      <c r="L115" s="6"/>
      <c r="M115" s="8"/>
      <c r="N115" s="64"/>
      <c r="O115" s="50"/>
      <c r="P115" s="50"/>
      <c r="Q115" s="328"/>
      <c r="R115" s="460"/>
      <c r="S115" s="460"/>
      <c r="T115" s="93"/>
    </row>
    <row r="116" spans="1:20" ht="48" customHeight="1" x14ac:dyDescent="0.2">
      <c r="A116" s="2"/>
      <c r="B116" s="2"/>
      <c r="C116" s="3"/>
      <c r="D116" s="4"/>
      <c r="E116" s="4"/>
      <c r="F116" s="92"/>
      <c r="G116" s="92"/>
      <c r="H116" s="335"/>
      <c r="I116" s="7"/>
      <c r="J116" s="189"/>
      <c r="K116" s="92"/>
      <c r="L116" s="14"/>
      <c r="M116" s="8"/>
      <c r="N116" s="64"/>
      <c r="O116" s="47"/>
      <c r="P116" s="47"/>
      <c r="Q116" s="328"/>
      <c r="R116" s="460"/>
      <c r="S116" s="460"/>
      <c r="T116" s="93"/>
    </row>
    <row r="117" spans="1:20" ht="48" customHeight="1" x14ac:dyDescent="0.2">
      <c r="A117" s="2"/>
      <c r="B117" s="2"/>
      <c r="C117" s="3"/>
      <c r="D117" s="4"/>
      <c r="E117" s="4"/>
      <c r="F117" s="92"/>
      <c r="G117" s="92"/>
      <c r="H117" s="335"/>
      <c r="I117" s="7"/>
      <c r="J117" s="189"/>
      <c r="K117" s="92"/>
      <c r="L117" s="6"/>
      <c r="M117" s="8"/>
      <c r="N117" s="64"/>
      <c r="O117" s="47"/>
      <c r="P117" s="47"/>
      <c r="Q117" s="328"/>
      <c r="R117" s="460"/>
      <c r="S117" s="460"/>
      <c r="T117" s="93"/>
    </row>
    <row r="118" spans="1:20" ht="48" customHeight="1" x14ac:dyDescent="0.2">
      <c r="A118" s="2"/>
      <c r="B118" s="2"/>
      <c r="C118" s="454"/>
      <c r="D118" s="4"/>
      <c r="E118" s="4"/>
      <c r="F118" s="92"/>
      <c r="G118" s="92"/>
      <c r="H118" s="377"/>
      <c r="I118" s="6"/>
      <c r="J118" s="51"/>
      <c r="K118" s="92"/>
      <c r="L118" s="6"/>
      <c r="M118" s="6"/>
      <c r="N118" s="459"/>
      <c r="O118" s="327"/>
      <c r="P118" s="327"/>
      <c r="Q118" s="328"/>
      <c r="R118" s="460"/>
      <c r="S118" s="460"/>
      <c r="T118" s="93"/>
    </row>
    <row r="119" spans="1:20" ht="48" customHeight="1" x14ac:dyDescent="0.2">
      <c r="A119" s="2"/>
      <c r="B119" s="2"/>
      <c r="C119" s="454"/>
      <c r="D119" s="4"/>
      <c r="E119" s="4"/>
      <c r="F119" s="92"/>
      <c r="G119" s="92"/>
      <c r="H119" s="462"/>
      <c r="I119" s="6"/>
      <c r="J119" s="51"/>
      <c r="K119" s="92"/>
      <c r="L119" s="6"/>
      <c r="M119" s="6"/>
      <c r="N119" s="459"/>
      <c r="O119" s="327"/>
      <c r="P119" s="327"/>
      <c r="Q119" s="328"/>
      <c r="R119" s="460"/>
      <c r="S119" s="460"/>
      <c r="T119" s="93"/>
    </row>
    <row r="120" spans="1:20" ht="48" customHeight="1" x14ac:dyDescent="0.2">
      <c r="A120" s="2"/>
      <c r="B120" s="2"/>
      <c r="C120" s="454"/>
      <c r="D120" s="4"/>
      <c r="E120" s="4"/>
      <c r="F120" s="92"/>
      <c r="G120" s="92"/>
      <c r="H120" s="462"/>
      <c r="I120" s="6"/>
      <c r="J120" s="51"/>
      <c r="K120" s="92"/>
      <c r="L120" s="6"/>
      <c r="M120" s="6"/>
      <c r="N120" s="459"/>
      <c r="O120" s="327"/>
      <c r="P120" s="327"/>
      <c r="Q120" s="328"/>
      <c r="R120" s="460"/>
      <c r="S120" s="460"/>
      <c r="T120" s="93"/>
    </row>
    <row r="121" spans="1:20" ht="48" customHeight="1" x14ac:dyDescent="0.2">
      <c r="A121" s="2"/>
      <c r="B121" s="2"/>
      <c r="C121" s="454"/>
      <c r="D121" s="4"/>
      <c r="E121" s="4"/>
      <c r="F121" s="92"/>
      <c r="G121" s="92"/>
      <c r="H121" s="377"/>
      <c r="I121" s="6"/>
      <c r="J121" s="51"/>
      <c r="K121" s="92"/>
      <c r="L121" s="6"/>
      <c r="M121" s="6"/>
      <c r="N121" s="459"/>
      <c r="O121" s="327"/>
      <c r="P121" s="327"/>
      <c r="Q121" s="328"/>
      <c r="R121" s="460"/>
      <c r="S121" s="460"/>
      <c r="T121" s="93"/>
    </row>
    <row r="122" spans="1:20" ht="48" customHeight="1" x14ac:dyDescent="0.2">
      <c r="A122" s="2"/>
      <c r="B122" s="2"/>
      <c r="C122" s="454"/>
      <c r="D122" s="4"/>
      <c r="E122" s="4"/>
      <c r="F122" s="92"/>
      <c r="G122" s="92"/>
      <c r="H122" s="377"/>
      <c r="I122" s="6"/>
      <c r="J122" s="51"/>
      <c r="K122" s="92"/>
      <c r="L122" s="6"/>
      <c r="M122" s="6"/>
      <c r="N122" s="459"/>
      <c r="O122" s="327"/>
      <c r="P122" s="327"/>
      <c r="Q122" s="328"/>
      <c r="R122" s="460"/>
      <c r="S122" s="460"/>
      <c r="T122" s="93"/>
    </row>
    <row r="123" spans="1:20" ht="48" customHeight="1" x14ac:dyDescent="0.2">
      <c r="A123" s="2"/>
      <c r="B123" s="2"/>
      <c r="C123" s="454"/>
      <c r="D123" s="4"/>
      <c r="E123" s="4"/>
      <c r="F123" s="92"/>
      <c r="G123" s="92"/>
      <c r="H123" s="377"/>
      <c r="I123" s="6"/>
      <c r="J123" s="51"/>
      <c r="K123" s="92"/>
      <c r="L123" s="6"/>
      <c r="M123" s="6"/>
      <c r="N123" s="459"/>
      <c r="O123" s="327"/>
      <c r="P123" s="327"/>
      <c r="Q123" s="328"/>
      <c r="R123" s="460"/>
      <c r="S123" s="460"/>
      <c r="T123" s="93"/>
    </row>
    <row r="124" spans="1:20" ht="48" customHeight="1" x14ac:dyDescent="0.2">
      <c r="A124" s="2"/>
      <c r="B124" s="2"/>
      <c r="C124" s="454"/>
      <c r="D124" s="4"/>
      <c r="E124" s="4"/>
      <c r="F124" s="92"/>
      <c r="G124" s="92"/>
      <c r="H124" s="377"/>
      <c r="I124" s="6"/>
      <c r="J124" s="51"/>
      <c r="K124" s="92"/>
      <c r="L124" s="6"/>
      <c r="M124" s="6"/>
      <c r="N124" s="459"/>
      <c r="O124" s="327"/>
      <c r="P124" s="327"/>
      <c r="Q124" s="328"/>
      <c r="R124" s="460"/>
      <c r="S124" s="460"/>
      <c r="T124" s="93"/>
    </row>
    <row r="125" spans="1:20" ht="48" customHeight="1" x14ac:dyDescent="0.2">
      <c r="A125" s="2"/>
      <c r="B125" s="2"/>
      <c r="C125" s="454"/>
      <c r="D125" s="4"/>
      <c r="E125" s="4"/>
      <c r="F125" s="92"/>
      <c r="G125" s="92"/>
      <c r="H125" s="462"/>
      <c r="I125" s="6"/>
      <c r="J125" s="51"/>
      <c r="K125" s="92"/>
      <c r="L125" s="6"/>
      <c r="M125" s="6"/>
      <c r="N125" s="459"/>
      <c r="O125" s="327"/>
      <c r="P125" s="327"/>
      <c r="Q125" s="328"/>
      <c r="R125" s="460"/>
      <c r="S125" s="460"/>
      <c r="T125" s="93"/>
    </row>
    <row r="126" spans="1:20" ht="48" customHeight="1" x14ac:dyDescent="0.2">
      <c r="A126" s="2"/>
      <c r="B126" s="2"/>
      <c r="C126" s="454"/>
      <c r="D126" s="4"/>
      <c r="E126" s="4"/>
      <c r="F126" s="92"/>
      <c r="G126" s="92"/>
      <c r="H126" s="462"/>
      <c r="I126" s="6"/>
      <c r="J126" s="51"/>
      <c r="K126" s="92"/>
      <c r="L126" s="6"/>
      <c r="M126" s="6"/>
      <c r="N126" s="459"/>
      <c r="O126" s="327"/>
      <c r="P126" s="327"/>
      <c r="Q126" s="328"/>
      <c r="R126" s="460"/>
      <c r="S126" s="460"/>
      <c r="T126" s="93"/>
    </row>
    <row r="127" spans="1:20" ht="48" customHeight="1" x14ac:dyDescent="0.2">
      <c r="A127" s="2"/>
      <c r="B127" s="2"/>
      <c r="C127" s="454"/>
      <c r="D127" s="4"/>
      <c r="E127" s="4"/>
      <c r="F127" s="92"/>
      <c r="G127" s="92"/>
      <c r="H127" s="462"/>
      <c r="I127" s="6"/>
      <c r="J127" s="51"/>
      <c r="K127" s="92"/>
      <c r="L127" s="6"/>
      <c r="M127" s="6"/>
      <c r="N127" s="459"/>
      <c r="O127" s="327"/>
      <c r="P127" s="327"/>
      <c r="Q127" s="328"/>
      <c r="R127" s="460"/>
      <c r="S127" s="460"/>
      <c r="T127" s="93"/>
    </row>
    <row r="128" spans="1:20" ht="48" customHeight="1" x14ac:dyDescent="0.2">
      <c r="A128" s="2"/>
      <c r="B128" s="2"/>
      <c r="C128" s="454"/>
      <c r="D128" s="4"/>
      <c r="E128" s="4"/>
      <c r="F128" s="92"/>
      <c r="G128" s="92"/>
      <c r="H128" s="462"/>
      <c r="I128" s="6"/>
      <c r="J128" s="51"/>
      <c r="K128" s="92"/>
      <c r="L128" s="6"/>
      <c r="M128" s="6"/>
      <c r="N128" s="459"/>
      <c r="O128" s="327"/>
      <c r="P128" s="327"/>
      <c r="Q128" s="328"/>
      <c r="R128" s="460"/>
      <c r="S128" s="460"/>
      <c r="T128" s="93"/>
    </row>
    <row r="129" spans="1:20" ht="48" customHeight="1" x14ac:dyDescent="0.2">
      <c r="A129" s="2"/>
      <c r="B129" s="2"/>
      <c r="C129" s="454"/>
      <c r="D129" s="4"/>
      <c r="E129" s="4"/>
      <c r="F129" s="92"/>
      <c r="G129" s="92"/>
      <c r="H129" s="462"/>
      <c r="I129" s="6"/>
      <c r="J129" s="51"/>
      <c r="K129" s="92"/>
      <c r="L129" s="6"/>
      <c r="M129" s="6"/>
      <c r="N129" s="459"/>
      <c r="O129" s="327"/>
      <c r="P129" s="327"/>
      <c r="Q129" s="328"/>
      <c r="R129" s="460"/>
      <c r="S129" s="460"/>
      <c r="T129" s="93"/>
    </row>
    <row r="130" spans="1:20" ht="48" customHeight="1" x14ac:dyDescent="0.2">
      <c r="A130" s="2"/>
      <c r="B130" s="2"/>
      <c r="C130" s="454"/>
      <c r="D130" s="4"/>
      <c r="E130" s="4"/>
      <c r="F130" s="92"/>
      <c r="G130" s="92"/>
      <c r="H130" s="462"/>
      <c r="I130" s="6"/>
      <c r="J130" s="51"/>
      <c r="K130" s="92"/>
      <c r="L130" s="6"/>
      <c r="M130" s="6"/>
      <c r="N130" s="459"/>
      <c r="O130" s="327"/>
      <c r="P130" s="327"/>
      <c r="Q130" s="328"/>
      <c r="R130" s="460"/>
      <c r="S130" s="460"/>
      <c r="T130" s="93"/>
    </row>
    <row r="131" spans="1:20" ht="48" customHeight="1" x14ac:dyDescent="0.2">
      <c r="A131" s="2"/>
      <c r="B131" s="2"/>
      <c r="C131" s="454"/>
      <c r="D131" s="4"/>
      <c r="E131" s="4"/>
      <c r="F131" s="92"/>
      <c r="G131" s="92"/>
      <c r="H131" s="462"/>
      <c r="I131" s="6"/>
      <c r="J131" s="51"/>
      <c r="K131" s="92"/>
      <c r="L131" s="6"/>
      <c r="M131" s="6"/>
      <c r="N131" s="459"/>
      <c r="O131" s="327"/>
      <c r="P131" s="327"/>
      <c r="Q131" s="328"/>
      <c r="R131" s="460"/>
      <c r="S131" s="460"/>
      <c r="T131" s="93"/>
    </row>
    <row r="132" spans="1:20" ht="48" customHeight="1" x14ac:dyDescent="0.2">
      <c r="A132" s="2"/>
      <c r="B132" s="2"/>
      <c r="C132" s="454"/>
      <c r="D132" s="4"/>
      <c r="E132" s="4"/>
      <c r="F132" s="92"/>
      <c r="G132" s="92"/>
      <c r="H132" s="462"/>
      <c r="I132" s="6"/>
      <c r="J132" s="51"/>
      <c r="K132" s="92"/>
      <c r="L132" s="6"/>
      <c r="M132" s="6"/>
      <c r="N132" s="459"/>
      <c r="O132" s="327"/>
      <c r="P132" s="327"/>
      <c r="Q132" s="328"/>
      <c r="R132" s="460"/>
      <c r="S132" s="460"/>
      <c r="T132" s="93"/>
    </row>
    <row r="133" spans="1:20" ht="48" customHeight="1" x14ac:dyDescent="0.2">
      <c r="A133" s="2"/>
      <c r="B133" s="2"/>
      <c r="C133" s="454"/>
      <c r="D133" s="4"/>
      <c r="E133" s="4"/>
      <c r="F133" s="92"/>
      <c r="G133" s="92"/>
      <c r="H133" s="462"/>
      <c r="I133" s="6"/>
      <c r="J133" s="51"/>
      <c r="K133" s="92"/>
      <c r="L133" s="6"/>
      <c r="M133" s="6"/>
      <c r="N133" s="459"/>
      <c r="O133" s="327"/>
      <c r="P133" s="327"/>
      <c r="Q133" s="328"/>
      <c r="R133" s="460"/>
      <c r="S133" s="460"/>
      <c r="T133" s="93"/>
    </row>
    <row r="134" spans="1:20" ht="48" customHeight="1" x14ac:dyDescent="0.2">
      <c r="A134" s="2"/>
      <c r="B134" s="2"/>
      <c r="C134" s="454"/>
      <c r="D134" s="4"/>
      <c r="E134" s="4"/>
      <c r="F134" s="92"/>
      <c r="G134" s="92"/>
      <c r="H134" s="462"/>
      <c r="I134" s="6"/>
      <c r="J134" s="51"/>
      <c r="K134" s="92"/>
      <c r="L134" s="6"/>
      <c r="M134" s="6"/>
      <c r="N134" s="459"/>
      <c r="O134" s="327"/>
      <c r="P134" s="327"/>
      <c r="Q134" s="328"/>
      <c r="R134" s="460"/>
      <c r="S134" s="460"/>
      <c r="T134" s="93"/>
    </row>
    <row r="135" spans="1:20" ht="48" customHeight="1" x14ac:dyDescent="0.2">
      <c r="A135" s="2"/>
      <c r="B135" s="2"/>
      <c r="C135" s="454"/>
      <c r="D135" s="4"/>
      <c r="E135" s="4"/>
      <c r="F135" s="92"/>
      <c r="G135" s="92"/>
      <c r="H135" s="462"/>
      <c r="I135" s="6"/>
      <c r="J135" s="51"/>
      <c r="K135" s="92"/>
      <c r="L135" s="6"/>
      <c r="M135" s="6"/>
      <c r="N135" s="459"/>
      <c r="O135" s="327"/>
      <c r="P135" s="327"/>
      <c r="Q135" s="328"/>
      <c r="R135" s="460"/>
      <c r="S135" s="460"/>
      <c r="T135" s="93"/>
    </row>
    <row r="136" spans="1:20" ht="48" customHeight="1" x14ac:dyDescent="0.2">
      <c r="A136" s="2"/>
      <c r="B136" s="2"/>
      <c r="C136" s="330"/>
      <c r="D136" s="4"/>
      <c r="E136" s="4"/>
      <c r="F136" s="92"/>
      <c r="G136" s="92"/>
      <c r="H136" s="377"/>
      <c r="I136" s="331"/>
      <c r="J136" s="51"/>
      <c r="K136" s="92"/>
      <c r="L136" s="14"/>
      <c r="M136" s="6"/>
      <c r="N136" s="436"/>
      <c r="O136" s="49"/>
      <c r="P136" s="49"/>
      <c r="Q136" s="328"/>
      <c r="R136" s="460"/>
      <c r="S136" s="460"/>
      <c r="T136" s="93"/>
    </row>
    <row r="137" spans="1:20" ht="48" customHeight="1" x14ac:dyDescent="0.2">
      <c r="A137" s="2"/>
      <c r="B137" s="2"/>
      <c r="C137" s="330"/>
      <c r="D137" s="4"/>
      <c r="E137" s="4"/>
      <c r="F137" s="92"/>
      <c r="G137" s="92"/>
      <c r="H137" s="377"/>
      <c r="I137" s="331"/>
      <c r="J137" s="51"/>
      <c r="K137" s="92"/>
      <c r="L137" s="14"/>
      <c r="M137" s="6"/>
      <c r="N137" s="436"/>
      <c r="O137" s="49"/>
      <c r="P137" s="49"/>
      <c r="Q137" s="328"/>
      <c r="R137" s="460"/>
      <c r="S137" s="460"/>
      <c r="T137" s="93"/>
    </row>
    <row r="138" spans="1:20" ht="48" customHeight="1" x14ac:dyDescent="0.2">
      <c r="A138" s="2"/>
      <c r="B138" s="2"/>
      <c r="C138" s="330"/>
      <c r="D138" s="4"/>
      <c r="E138" s="4"/>
      <c r="F138" s="92"/>
      <c r="G138" s="92"/>
      <c r="H138" s="377"/>
      <c r="I138" s="331"/>
      <c r="J138" s="51"/>
      <c r="K138" s="92"/>
      <c r="L138" s="14"/>
      <c r="M138" s="6"/>
      <c r="N138" s="436"/>
      <c r="O138" s="49"/>
      <c r="P138" s="49"/>
      <c r="Q138" s="328"/>
      <c r="R138" s="460"/>
      <c r="S138" s="460"/>
      <c r="T138" s="93"/>
    </row>
    <row r="139" spans="1:20" ht="48" customHeight="1" x14ac:dyDescent="0.2">
      <c r="A139" s="2"/>
      <c r="B139" s="2"/>
      <c r="C139" s="4"/>
      <c r="D139" s="4"/>
      <c r="E139" s="4"/>
      <c r="F139" s="92"/>
      <c r="G139" s="92"/>
      <c r="H139" s="377"/>
      <c r="I139" s="331"/>
      <c r="J139" s="51"/>
      <c r="K139" s="92"/>
      <c r="L139" s="14"/>
      <c r="M139" s="6"/>
      <c r="N139" s="436"/>
      <c r="O139" s="49"/>
      <c r="P139" s="49"/>
      <c r="Q139" s="328"/>
      <c r="R139" s="460"/>
      <c r="S139" s="460"/>
      <c r="T139" s="93"/>
    </row>
    <row r="140" spans="1:20" ht="48" customHeight="1" x14ac:dyDescent="0.2">
      <c r="A140" s="2"/>
      <c r="B140" s="2"/>
      <c r="C140" s="463"/>
      <c r="D140" s="4"/>
      <c r="E140" s="4"/>
      <c r="F140" s="92"/>
      <c r="G140" s="92"/>
      <c r="H140" s="377"/>
      <c r="I140" s="331"/>
      <c r="J140" s="51"/>
      <c r="K140" s="92"/>
      <c r="L140" s="14"/>
      <c r="M140" s="6"/>
      <c r="N140" s="436"/>
      <c r="O140" s="49"/>
      <c r="P140" s="49"/>
      <c r="Q140" s="328"/>
      <c r="R140" s="460"/>
      <c r="S140" s="460"/>
      <c r="T140" s="93"/>
    </row>
    <row r="141" spans="1:20" ht="48" customHeight="1" x14ac:dyDescent="0.2">
      <c r="A141" s="2"/>
      <c r="B141" s="2"/>
      <c r="C141" s="330"/>
      <c r="D141" s="4"/>
      <c r="E141" s="4"/>
      <c r="F141" s="92"/>
      <c r="G141" s="92"/>
      <c r="H141" s="377"/>
      <c r="I141" s="331"/>
      <c r="J141" s="51"/>
      <c r="K141" s="92"/>
      <c r="L141" s="14"/>
      <c r="M141" s="6"/>
      <c r="N141" s="436"/>
      <c r="O141" s="49"/>
      <c r="P141" s="49"/>
      <c r="Q141" s="328"/>
      <c r="R141" s="460"/>
      <c r="S141" s="460"/>
      <c r="T141" s="93"/>
    </row>
    <row r="142" spans="1:20" ht="48" customHeight="1" x14ac:dyDescent="0.2">
      <c r="A142" s="2"/>
      <c r="B142" s="2"/>
      <c r="C142" s="454"/>
      <c r="D142" s="4"/>
      <c r="E142" s="4"/>
      <c r="F142" s="92"/>
      <c r="G142" s="92"/>
      <c r="H142" s="377"/>
      <c r="I142" s="331"/>
      <c r="J142" s="51"/>
      <c r="K142" s="92"/>
      <c r="L142" s="14"/>
      <c r="M142" s="6"/>
      <c r="N142" s="436"/>
      <c r="O142" s="49"/>
      <c r="P142" s="49"/>
      <c r="Q142" s="328"/>
      <c r="R142" s="460"/>
      <c r="S142" s="460"/>
      <c r="T142" s="93"/>
    </row>
    <row r="143" spans="1:20" ht="48" customHeight="1" x14ac:dyDescent="0.2">
      <c r="A143" s="2"/>
      <c r="B143" s="2"/>
      <c r="C143" s="454"/>
      <c r="D143" s="4"/>
      <c r="E143" s="4"/>
      <c r="F143" s="92"/>
      <c r="G143" s="92"/>
      <c r="H143" s="377"/>
      <c r="I143" s="331"/>
      <c r="J143" s="51"/>
      <c r="K143" s="92"/>
      <c r="L143" s="14"/>
      <c r="M143" s="6"/>
      <c r="N143" s="436"/>
      <c r="O143" s="49"/>
      <c r="P143" s="49"/>
      <c r="Q143" s="328"/>
      <c r="R143" s="460"/>
      <c r="S143" s="460"/>
      <c r="T143" s="93"/>
    </row>
    <row r="144" spans="1:20" ht="48" customHeight="1" x14ac:dyDescent="0.2">
      <c r="A144" s="2"/>
      <c r="B144" s="2"/>
      <c r="C144" s="454"/>
      <c r="D144" s="4"/>
      <c r="E144" s="4"/>
      <c r="F144" s="92"/>
      <c r="G144" s="92"/>
      <c r="H144" s="377"/>
      <c r="I144" s="331"/>
      <c r="J144" s="51"/>
      <c r="K144" s="92"/>
      <c r="L144" s="14"/>
      <c r="M144" s="6"/>
      <c r="N144" s="436"/>
      <c r="O144" s="49"/>
      <c r="P144" s="49"/>
      <c r="Q144" s="328"/>
      <c r="R144" s="460"/>
      <c r="S144" s="460"/>
      <c r="T144" s="93"/>
    </row>
    <row r="145" spans="1:20" ht="48" customHeight="1" x14ac:dyDescent="0.2">
      <c r="A145" s="2"/>
      <c r="B145" s="2"/>
      <c r="C145" s="454"/>
      <c r="D145" s="4"/>
      <c r="E145" s="4"/>
      <c r="F145" s="92"/>
      <c r="G145" s="92"/>
      <c r="H145" s="377"/>
      <c r="I145" s="331"/>
      <c r="J145" s="51"/>
      <c r="K145" s="92"/>
      <c r="L145" s="14"/>
      <c r="M145" s="6"/>
      <c r="N145" s="436"/>
      <c r="O145" s="49"/>
      <c r="P145" s="49"/>
      <c r="Q145" s="328"/>
      <c r="R145" s="460"/>
      <c r="S145" s="460"/>
      <c r="T145" s="93"/>
    </row>
    <row r="146" spans="1:20" ht="48" customHeight="1" x14ac:dyDescent="0.2">
      <c r="A146" s="2"/>
      <c r="B146" s="2"/>
      <c r="C146" s="330"/>
      <c r="D146" s="4"/>
      <c r="E146" s="4"/>
      <c r="F146" s="92"/>
      <c r="G146" s="92"/>
      <c r="H146" s="377"/>
      <c r="I146" s="331"/>
      <c r="J146" s="51"/>
      <c r="K146" s="92"/>
      <c r="L146" s="6"/>
      <c r="M146" s="6"/>
      <c r="N146" s="436"/>
      <c r="O146" s="49"/>
      <c r="P146" s="49"/>
      <c r="Q146" s="328"/>
      <c r="R146" s="460"/>
      <c r="S146" s="460"/>
      <c r="T146" s="93"/>
    </row>
    <row r="147" spans="1:20" ht="48" customHeight="1" x14ac:dyDescent="0.2">
      <c r="A147" s="2"/>
      <c r="B147" s="2"/>
      <c r="C147" s="330"/>
      <c r="D147" s="4"/>
      <c r="E147" s="4"/>
      <c r="F147" s="92"/>
      <c r="G147" s="92"/>
      <c r="H147" s="377"/>
      <c r="I147" s="331"/>
      <c r="J147" s="51"/>
      <c r="K147" s="92"/>
      <c r="L147" s="6"/>
      <c r="M147" s="6"/>
      <c r="N147" s="436"/>
      <c r="O147" s="49"/>
      <c r="P147" s="49"/>
      <c r="Q147" s="328"/>
      <c r="R147" s="460"/>
      <c r="S147" s="460"/>
      <c r="T147" s="93"/>
    </row>
    <row r="148" spans="1:20" ht="48" customHeight="1" x14ac:dyDescent="0.2">
      <c r="A148" s="2"/>
      <c r="B148" s="2"/>
      <c r="C148" s="330"/>
      <c r="D148" s="4"/>
      <c r="E148" s="4"/>
      <c r="F148" s="92"/>
      <c r="G148" s="92"/>
      <c r="H148" s="377"/>
      <c r="I148" s="331"/>
      <c r="J148" s="51"/>
      <c r="K148" s="92"/>
      <c r="L148" s="6"/>
      <c r="M148" s="6"/>
      <c r="N148" s="436"/>
      <c r="O148" s="49"/>
      <c r="P148" s="49"/>
      <c r="Q148" s="328"/>
      <c r="R148" s="460"/>
      <c r="S148" s="460"/>
      <c r="T148" s="93"/>
    </row>
    <row r="149" spans="1:20" ht="48" customHeight="1" x14ac:dyDescent="0.2">
      <c r="A149" s="2"/>
      <c r="B149" s="2"/>
      <c r="C149" s="330"/>
      <c r="D149" s="4"/>
      <c r="E149" s="4"/>
      <c r="F149" s="92"/>
      <c r="G149" s="92"/>
      <c r="H149" s="377"/>
      <c r="I149" s="43"/>
      <c r="J149" s="51"/>
      <c r="K149" s="92"/>
      <c r="L149" s="6"/>
      <c r="M149" s="6"/>
      <c r="N149" s="436"/>
      <c r="O149" s="49"/>
      <c r="P149" s="49"/>
      <c r="Q149" s="328"/>
      <c r="R149" s="460"/>
      <c r="S149" s="460"/>
      <c r="T149" s="93"/>
    </row>
    <row r="150" spans="1:20" ht="48" customHeight="1" x14ac:dyDescent="0.2">
      <c r="A150" s="2"/>
      <c r="B150" s="2"/>
      <c r="C150" s="330"/>
      <c r="D150" s="4"/>
      <c r="E150" s="4"/>
      <c r="F150" s="92"/>
      <c r="G150" s="92"/>
      <c r="H150" s="377"/>
      <c r="I150" s="43"/>
      <c r="J150" s="51"/>
      <c r="K150" s="92"/>
      <c r="L150" s="6"/>
      <c r="M150" s="6"/>
      <c r="N150" s="436"/>
      <c r="O150" s="49"/>
      <c r="P150" s="49"/>
      <c r="Q150" s="328"/>
      <c r="R150" s="460"/>
      <c r="S150" s="460"/>
      <c r="T150" s="93"/>
    </row>
    <row r="151" spans="1:20" ht="48" customHeight="1" x14ac:dyDescent="0.2">
      <c r="A151" s="2"/>
      <c r="B151" s="2"/>
      <c r="C151" s="330"/>
      <c r="D151" s="4"/>
      <c r="E151" s="4"/>
      <c r="F151" s="92"/>
      <c r="G151" s="92"/>
      <c r="H151" s="377"/>
      <c r="I151" s="43"/>
      <c r="J151" s="51"/>
      <c r="K151" s="92"/>
      <c r="L151" s="6"/>
      <c r="M151" s="6"/>
      <c r="N151" s="436"/>
      <c r="O151" s="49"/>
      <c r="P151" s="49"/>
      <c r="Q151" s="328"/>
      <c r="R151" s="460"/>
      <c r="S151" s="460"/>
      <c r="T151" s="93"/>
    </row>
    <row r="152" spans="1:20" ht="48" customHeight="1" x14ac:dyDescent="0.2">
      <c r="A152" s="2"/>
      <c r="B152" s="2"/>
      <c r="C152" s="330"/>
      <c r="D152" s="4"/>
      <c r="E152" s="4"/>
      <c r="F152" s="92"/>
      <c r="G152" s="92"/>
      <c r="H152" s="377"/>
      <c r="I152" s="43"/>
      <c r="J152" s="51"/>
      <c r="K152" s="92"/>
      <c r="L152" s="6"/>
      <c r="M152" s="6"/>
      <c r="N152" s="436"/>
      <c r="O152" s="49"/>
      <c r="P152" s="49"/>
      <c r="Q152" s="328"/>
      <c r="R152" s="460"/>
      <c r="S152" s="460"/>
      <c r="T152" s="93"/>
    </row>
    <row r="153" spans="1:20" ht="48" customHeight="1" x14ac:dyDescent="0.2">
      <c r="A153" s="2"/>
      <c r="B153" s="2"/>
      <c r="C153" s="330"/>
      <c r="D153" s="4"/>
      <c r="E153" s="4"/>
      <c r="F153" s="92"/>
      <c r="G153" s="92"/>
      <c r="H153" s="377"/>
      <c r="I153" s="43"/>
      <c r="J153" s="51"/>
      <c r="K153" s="92"/>
      <c r="L153" s="6"/>
      <c r="M153" s="6"/>
      <c r="N153" s="436"/>
      <c r="O153" s="49"/>
      <c r="P153" s="49"/>
      <c r="Q153" s="328"/>
      <c r="R153" s="460"/>
      <c r="S153" s="460"/>
      <c r="T153" s="93"/>
    </row>
    <row r="154" spans="1:20" ht="48" customHeight="1" x14ac:dyDescent="0.2">
      <c r="A154" s="2"/>
      <c r="B154" s="2"/>
      <c r="C154" s="330"/>
      <c r="D154" s="4"/>
      <c r="E154" s="4"/>
      <c r="F154" s="92"/>
      <c r="G154" s="92"/>
      <c r="H154" s="377"/>
      <c r="I154" s="331"/>
      <c r="J154" s="51"/>
      <c r="K154" s="92"/>
      <c r="L154" s="6"/>
      <c r="M154" s="6"/>
      <c r="N154" s="436"/>
      <c r="O154" s="49"/>
      <c r="P154" s="49"/>
      <c r="Q154" s="328"/>
      <c r="R154" s="460"/>
      <c r="S154" s="460"/>
      <c r="T154" s="93"/>
    </row>
    <row r="155" spans="1:20" ht="48" customHeight="1" x14ac:dyDescent="0.2">
      <c r="A155" s="2"/>
      <c r="B155" s="2"/>
      <c r="C155" s="3"/>
      <c r="D155" s="4"/>
      <c r="E155" s="4"/>
      <c r="F155" s="92"/>
      <c r="G155" s="92"/>
      <c r="H155" s="377"/>
      <c r="I155" s="44"/>
      <c r="J155" s="51"/>
      <c r="K155" s="92"/>
      <c r="L155" s="14"/>
      <c r="M155" s="8"/>
      <c r="N155" s="64"/>
      <c r="O155" s="50"/>
      <c r="P155" s="50"/>
      <c r="Q155" s="328"/>
      <c r="R155" s="460"/>
      <c r="S155" s="460"/>
      <c r="T155" s="93"/>
    </row>
    <row r="156" spans="1:20" ht="48" customHeight="1" x14ac:dyDescent="0.2">
      <c r="A156" s="2"/>
      <c r="B156" s="2"/>
      <c r="C156" s="3"/>
      <c r="D156" s="4"/>
      <c r="E156" s="4"/>
      <c r="F156" s="92"/>
      <c r="G156" s="92"/>
      <c r="H156" s="317"/>
      <c r="I156" s="44"/>
      <c r="J156" s="51"/>
      <c r="K156" s="92"/>
      <c r="L156" s="14"/>
      <c r="M156" s="8"/>
      <c r="N156" s="64"/>
      <c r="O156" s="50"/>
      <c r="P156" s="50"/>
      <c r="Q156" s="328"/>
      <c r="R156" s="460"/>
      <c r="S156" s="460"/>
      <c r="T156" s="93"/>
    </row>
    <row r="157" spans="1:20" ht="48" customHeight="1" x14ac:dyDescent="0.2">
      <c r="A157" s="2"/>
      <c r="B157" s="2"/>
      <c r="C157" s="3"/>
      <c r="D157" s="4"/>
      <c r="E157" s="4"/>
      <c r="F157" s="92"/>
      <c r="G157" s="92"/>
      <c r="H157" s="462"/>
      <c r="I157" s="44"/>
      <c r="J157" s="51"/>
      <c r="K157" s="92"/>
      <c r="L157" s="6"/>
      <c r="M157" s="8"/>
      <c r="N157" s="459"/>
      <c r="O157" s="50"/>
      <c r="P157" s="50"/>
      <c r="Q157" s="328"/>
      <c r="R157" s="460"/>
      <c r="S157" s="460"/>
      <c r="T157" s="93"/>
    </row>
    <row r="158" spans="1:20" ht="48" customHeight="1" x14ac:dyDescent="0.2">
      <c r="A158" s="2"/>
      <c r="B158" s="2"/>
      <c r="C158" s="3"/>
      <c r="D158" s="4"/>
      <c r="E158" s="4"/>
      <c r="F158" s="92"/>
      <c r="G158" s="92"/>
      <c r="H158" s="317"/>
      <c r="I158" s="464"/>
      <c r="J158" s="51"/>
      <c r="K158" s="92"/>
      <c r="L158" s="14"/>
      <c r="M158" s="8"/>
      <c r="N158" s="64"/>
      <c r="O158" s="50"/>
      <c r="P158" s="50"/>
      <c r="Q158" s="328"/>
      <c r="R158" s="460"/>
      <c r="S158" s="460"/>
      <c r="T158" s="93"/>
    </row>
    <row r="159" spans="1:20" ht="48" customHeight="1" x14ac:dyDescent="0.2">
      <c r="A159" s="2"/>
      <c r="B159" s="2"/>
      <c r="C159" s="3"/>
      <c r="D159" s="4"/>
      <c r="E159" s="4"/>
      <c r="F159" s="92"/>
      <c r="G159" s="92"/>
      <c r="H159" s="317"/>
      <c r="I159" s="7"/>
      <c r="J159" s="51"/>
      <c r="K159" s="92"/>
      <c r="L159" s="14"/>
      <c r="M159" s="8"/>
      <c r="N159" s="64"/>
      <c r="O159" s="50"/>
      <c r="P159" s="50"/>
      <c r="Q159" s="328"/>
      <c r="R159" s="460"/>
      <c r="S159" s="460"/>
      <c r="T159" s="93"/>
    </row>
    <row r="160" spans="1:20" ht="48" customHeight="1" x14ac:dyDescent="0.2">
      <c r="C160" s="118"/>
      <c r="F160" s="163"/>
      <c r="G160" s="163"/>
      <c r="H160" s="229"/>
      <c r="I160" s="110"/>
      <c r="J160" s="98"/>
      <c r="K160" s="163"/>
      <c r="L160" s="105"/>
      <c r="M160" s="175"/>
      <c r="N160" s="107"/>
      <c r="O160" s="108"/>
      <c r="P160" s="108"/>
      <c r="Q160" s="259"/>
      <c r="R160" s="259"/>
      <c r="S160" s="259"/>
      <c r="T160" s="259"/>
    </row>
    <row r="161" spans="3:20" ht="48" customHeight="1" x14ac:dyDescent="0.2">
      <c r="C161" s="118"/>
      <c r="F161" s="163"/>
      <c r="G161" s="163"/>
      <c r="H161" s="229"/>
      <c r="I161" s="159"/>
      <c r="J161" s="98"/>
      <c r="K161" s="163"/>
      <c r="L161" s="105"/>
      <c r="M161" s="175"/>
      <c r="N161" s="107"/>
      <c r="O161" s="108"/>
      <c r="P161" s="108"/>
      <c r="Q161" s="259"/>
      <c r="R161" s="259"/>
      <c r="S161" s="259"/>
      <c r="T161" s="259"/>
    </row>
    <row r="162" spans="3:20" ht="48" customHeight="1" x14ac:dyDescent="0.2">
      <c r="C162" s="118"/>
      <c r="F162" s="163"/>
      <c r="G162" s="163"/>
      <c r="H162" s="229"/>
      <c r="I162" s="159"/>
      <c r="J162" s="98"/>
      <c r="K162" s="163"/>
      <c r="L162" s="105"/>
      <c r="M162" s="175"/>
      <c r="N162" s="107"/>
      <c r="O162" s="108"/>
      <c r="P162" s="108"/>
      <c r="Q162" s="259"/>
      <c r="R162" s="259"/>
      <c r="S162" s="259"/>
      <c r="T162" s="259"/>
    </row>
    <row r="163" spans="3:20" ht="48" customHeight="1" x14ac:dyDescent="0.2">
      <c r="C163" s="118"/>
      <c r="F163" s="163"/>
      <c r="G163" s="163"/>
      <c r="H163" s="229"/>
      <c r="I163" s="138"/>
      <c r="J163" s="98"/>
      <c r="K163" s="163"/>
      <c r="L163" s="105"/>
      <c r="M163" s="175"/>
      <c r="N163" s="107"/>
      <c r="O163" s="108"/>
      <c r="P163" s="108"/>
      <c r="Q163" s="259"/>
      <c r="R163" s="259"/>
      <c r="S163" s="259"/>
      <c r="T163" s="259"/>
    </row>
    <row r="164" spans="3:20" ht="48" customHeight="1" x14ac:dyDescent="0.2">
      <c r="C164" s="118"/>
      <c r="F164" s="163"/>
      <c r="G164" s="163"/>
      <c r="H164" s="229"/>
      <c r="I164" s="138"/>
      <c r="J164" s="98"/>
      <c r="K164" s="163"/>
      <c r="L164" s="105"/>
      <c r="M164" s="175"/>
      <c r="N164" s="107"/>
      <c r="O164" s="108"/>
      <c r="P164" s="108"/>
      <c r="Q164" s="259"/>
      <c r="R164" s="259"/>
      <c r="S164" s="259"/>
      <c r="T164" s="259"/>
    </row>
    <row r="165" spans="3:20" ht="48" customHeight="1" x14ac:dyDescent="0.2">
      <c r="C165" s="118"/>
      <c r="F165" s="163"/>
      <c r="G165" s="163"/>
      <c r="H165" s="229"/>
      <c r="I165" s="110"/>
      <c r="J165" s="98"/>
      <c r="K165" s="163"/>
      <c r="L165" s="105"/>
      <c r="M165" s="175"/>
      <c r="N165" s="107"/>
      <c r="O165" s="108"/>
      <c r="P165" s="108"/>
      <c r="Q165" s="259"/>
      <c r="R165" s="259"/>
      <c r="S165" s="259"/>
      <c r="T165" s="259"/>
    </row>
    <row r="166" spans="3:20" ht="48" customHeight="1" x14ac:dyDescent="0.2">
      <c r="C166" s="228"/>
      <c r="F166" s="163"/>
      <c r="G166" s="163"/>
      <c r="H166" s="229"/>
      <c r="I166" s="138"/>
      <c r="J166" s="98"/>
      <c r="K166" s="163"/>
      <c r="L166" s="105"/>
      <c r="M166" s="175"/>
      <c r="N166" s="107"/>
      <c r="O166" s="108"/>
      <c r="P166" s="108"/>
      <c r="Q166" s="259"/>
      <c r="R166" s="259"/>
      <c r="S166" s="259"/>
      <c r="T166" s="259"/>
    </row>
    <row r="167" spans="3:20" ht="48" customHeight="1" x14ac:dyDescent="0.2">
      <c r="C167" s="228"/>
      <c r="F167" s="163"/>
      <c r="G167" s="163"/>
      <c r="H167" s="233"/>
      <c r="I167" s="138"/>
      <c r="J167" s="98"/>
      <c r="K167" s="163"/>
      <c r="L167" s="9"/>
      <c r="M167" s="175"/>
      <c r="N167" s="107"/>
      <c r="O167" s="108"/>
      <c r="P167" s="108"/>
      <c r="Q167" s="259"/>
      <c r="R167" s="259"/>
      <c r="S167" s="259"/>
      <c r="T167" s="259"/>
    </row>
    <row r="168" spans="3:20" ht="48" customHeight="1" x14ac:dyDescent="0.2">
      <c r="C168" s="228"/>
      <c r="F168" s="163"/>
      <c r="G168" s="163"/>
      <c r="H168" s="233"/>
      <c r="I168" s="138"/>
      <c r="J168" s="98"/>
      <c r="K168" s="163"/>
      <c r="L168" s="105"/>
      <c r="M168" s="175"/>
      <c r="N168" s="107"/>
      <c r="O168" s="108"/>
      <c r="P168" s="108"/>
      <c r="Q168" s="259"/>
      <c r="R168" s="259"/>
      <c r="S168" s="259"/>
      <c r="T168" s="259"/>
    </row>
    <row r="169" spans="3:20" ht="48" customHeight="1" x14ac:dyDescent="0.2">
      <c r="C169" s="228"/>
      <c r="F169" s="163"/>
      <c r="G169" s="163"/>
      <c r="H169" s="233"/>
      <c r="I169" s="138"/>
      <c r="J169" s="98"/>
      <c r="K169" s="163"/>
      <c r="L169" s="9"/>
      <c r="M169" s="175"/>
      <c r="N169" s="107"/>
      <c r="O169" s="108"/>
      <c r="P169" s="108"/>
      <c r="Q169" s="259"/>
      <c r="R169" s="259"/>
      <c r="S169" s="259"/>
      <c r="T169" s="259"/>
    </row>
    <row r="170" spans="3:20" ht="48" customHeight="1" x14ac:dyDescent="0.2">
      <c r="C170" s="228"/>
      <c r="F170" s="163"/>
      <c r="G170" s="163"/>
      <c r="H170" s="233"/>
      <c r="I170" s="138"/>
      <c r="J170" s="98"/>
      <c r="K170" s="163"/>
      <c r="L170" s="9"/>
      <c r="M170" s="175"/>
      <c r="N170" s="107"/>
      <c r="O170" s="108"/>
      <c r="P170" s="108"/>
      <c r="Q170" s="259"/>
      <c r="R170" s="259"/>
      <c r="S170" s="259"/>
      <c r="T170" s="259"/>
    </row>
    <row r="171" spans="3:20" ht="48" customHeight="1" x14ac:dyDescent="0.2">
      <c r="C171" s="118"/>
      <c r="F171" s="163"/>
      <c r="G171" s="163"/>
      <c r="H171" s="229"/>
      <c r="I171" s="110"/>
      <c r="J171" s="98"/>
      <c r="K171" s="163"/>
      <c r="L171" s="105"/>
      <c r="M171" s="175"/>
      <c r="N171" s="160"/>
      <c r="O171" s="108"/>
      <c r="P171" s="108"/>
      <c r="Q171" s="259"/>
      <c r="R171" s="259"/>
      <c r="S171" s="259"/>
      <c r="T171" s="259"/>
    </row>
    <row r="172" spans="3:20" ht="48" customHeight="1" x14ac:dyDescent="0.2">
      <c r="C172" s="118"/>
      <c r="F172" s="163"/>
      <c r="G172" s="163"/>
      <c r="H172" s="233"/>
      <c r="I172" s="139"/>
      <c r="J172" s="98"/>
      <c r="K172" s="163"/>
      <c r="L172" s="124"/>
      <c r="M172" s="244"/>
      <c r="N172" s="107"/>
      <c r="O172" s="108"/>
      <c r="P172" s="108"/>
      <c r="Q172" s="259"/>
      <c r="R172" s="259"/>
      <c r="S172" s="259"/>
      <c r="T172" s="259"/>
    </row>
    <row r="173" spans="3:20" ht="48" customHeight="1" x14ac:dyDescent="0.2">
      <c r="C173" s="118"/>
      <c r="F173" s="163"/>
      <c r="G173" s="163"/>
      <c r="H173" s="229"/>
      <c r="I173" s="110"/>
      <c r="J173" s="98"/>
      <c r="K173" s="163"/>
      <c r="L173" s="9"/>
      <c r="M173" s="175"/>
      <c r="N173" s="107"/>
      <c r="O173" s="108"/>
      <c r="P173" s="108"/>
      <c r="Q173" s="259"/>
      <c r="R173" s="259"/>
      <c r="S173" s="259"/>
      <c r="T173" s="259"/>
    </row>
    <row r="174" spans="3:20" ht="48" customHeight="1" x14ac:dyDescent="0.2">
      <c r="C174" s="118"/>
      <c r="F174" s="163"/>
      <c r="G174" s="163"/>
      <c r="H174" s="229"/>
      <c r="I174" s="110"/>
      <c r="J174" s="98"/>
      <c r="K174" s="163"/>
      <c r="L174" s="105"/>
      <c r="M174" s="175"/>
      <c r="N174" s="140"/>
      <c r="O174" s="119"/>
      <c r="P174" s="119"/>
      <c r="Q174" s="259"/>
      <c r="R174" s="259"/>
      <c r="S174" s="259"/>
      <c r="T174" s="259"/>
    </row>
    <row r="175" spans="3:20" ht="48" customHeight="1" x14ac:dyDescent="0.2">
      <c r="C175" s="118"/>
      <c r="F175" s="163"/>
      <c r="G175" s="163"/>
      <c r="H175" s="229"/>
      <c r="I175" s="138"/>
      <c r="J175" s="98"/>
      <c r="K175" s="163"/>
      <c r="L175" s="105"/>
      <c r="M175" s="175"/>
      <c r="N175" s="107"/>
      <c r="O175" s="108"/>
      <c r="P175" s="108"/>
      <c r="Q175" s="259"/>
      <c r="R175" s="259"/>
      <c r="S175" s="259"/>
      <c r="T175" s="259"/>
    </row>
    <row r="176" spans="3:20" ht="48" customHeight="1" x14ac:dyDescent="0.2">
      <c r="C176" s="73"/>
      <c r="F176" s="163"/>
      <c r="G176" s="163"/>
      <c r="H176" s="233"/>
      <c r="I176" s="139"/>
      <c r="J176" s="98"/>
      <c r="K176" s="163"/>
      <c r="L176" s="105"/>
      <c r="M176" s="175"/>
      <c r="N176" s="136"/>
      <c r="O176" s="108"/>
      <c r="P176" s="108"/>
      <c r="Q176" s="259"/>
      <c r="R176" s="259"/>
      <c r="S176" s="259"/>
      <c r="T176" s="259"/>
    </row>
    <row r="177" spans="3:20" ht="48" customHeight="1" x14ac:dyDescent="0.2">
      <c r="C177" s="73"/>
      <c r="F177" s="163"/>
      <c r="G177" s="163"/>
      <c r="H177" s="233"/>
      <c r="I177" s="139"/>
      <c r="J177" s="98"/>
      <c r="K177" s="163"/>
      <c r="L177" s="105"/>
      <c r="M177" s="175"/>
      <c r="N177" s="107"/>
      <c r="O177" s="108"/>
      <c r="P177" s="108"/>
      <c r="Q177" s="259"/>
      <c r="R177" s="259"/>
      <c r="S177" s="259"/>
      <c r="T177" s="259"/>
    </row>
    <row r="178" spans="3:20" ht="48" customHeight="1" x14ac:dyDescent="0.2">
      <c r="C178" s="254"/>
      <c r="F178" s="163"/>
      <c r="G178" s="163"/>
      <c r="H178" s="233"/>
      <c r="I178" s="139"/>
      <c r="J178" s="98"/>
      <c r="K178" s="163"/>
      <c r="L178" s="124"/>
      <c r="M178" s="244"/>
      <c r="N178" s="136"/>
      <c r="O178" s="108"/>
      <c r="P178" s="108"/>
      <c r="Q178" s="259"/>
      <c r="R178" s="259"/>
      <c r="S178" s="259"/>
      <c r="T178" s="259"/>
    </row>
    <row r="179" spans="3:20" ht="48" customHeight="1" x14ac:dyDescent="0.2">
      <c r="C179" s="254"/>
      <c r="F179" s="163"/>
      <c r="G179" s="163"/>
      <c r="H179" s="233"/>
      <c r="I179" s="139"/>
      <c r="J179" s="98"/>
      <c r="K179" s="163"/>
      <c r="L179" s="124"/>
      <c r="M179" s="244"/>
      <c r="N179" s="136"/>
      <c r="O179" s="108"/>
      <c r="P179" s="108"/>
      <c r="Q179" s="259"/>
      <c r="R179" s="259"/>
      <c r="S179" s="259"/>
      <c r="T179" s="259"/>
    </row>
    <row r="180" spans="3:20" ht="48" customHeight="1" x14ac:dyDescent="0.2">
      <c r="C180" s="118"/>
      <c r="F180" s="163"/>
      <c r="G180" s="163"/>
      <c r="H180" s="229"/>
      <c r="I180" s="110"/>
      <c r="J180" s="98"/>
      <c r="K180" s="163"/>
      <c r="L180" s="105"/>
      <c r="M180" s="175"/>
      <c r="N180" s="107"/>
      <c r="O180" s="108"/>
      <c r="P180" s="108"/>
      <c r="Q180" s="259"/>
      <c r="R180" s="259"/>
      <c r="S180" s="259"/>
      <c r="T180" s="259"/>
    </row>
    <row r="181" spans="3:20" ht="48" customHeight="1" x14ac:dyDescent="0.2">
      <c r="C181" s="118"/>
      <c r="F181" s="163"/>
      <c r="G181" s="163"/>
      <c r="H181" s="233"/>
      <c r="I181" s="138"/>
      <c r="J181" s="98"/>
      <c r="K181" s="163"/>
      <c r="L181" s="105"/>
      <c r="M181" s="175"/>
      <c r="N181" s="107"/>
      <c r="O181" s="108"/>
      <c r="P181" s="108"/>
      <c r="Q181" s="259"/>
      <c r="R181" s="259"/>
      <c r="S181" s="259"/>
      <c r="T181" s="259"/>
    </row>
    <row r="182" spans="3:20" ht="48" customHeight="1" x14ac:dyDescent="0.2">
      <c r="C182" s="161"/>
      <c r="F182" s="163"/>
      <c r="G182" s="163"/>
      <c r="H182" s="260"/>
      <c r="I182" s="110"/>
      <c r="J182" s="98"/>
      <c r="K182" s="163"/>
      <c r="L182" s="105"/>
      <c r="M182" s="175"/>
      <c r="N182" s="107"/>
      <c r="O182" s="119"/>
      <c r="P182" s="119"/>
      <c r="Q182" s="259"/>
      <c r="R182" s="259"/>
      <c r="S182" s="259"/>
      <c r="T182" s="259"/>
    </row>
    <row r="183" spans="3:20" ht="48" customHeight="1" x14ac:dyDescent="0.2">
      <c r="C183" s="118"/>
      <c r="F183" s="163"/>
      <c r="G183" s="163"/>
      <c r="H183" s="229"/>
      <c r="I183" s="138"/>
      <c r="J183" s="98"/>
      <c r="K183" s="163"/>
      <c r="L183" s="105"/>
      <c r="M183" s="175"/>
      <c r="N183" s="107"/>
      <c r="O183" s="108"/>
      <c r="P183" s="108"/>
      <c r="Q183" s="259"/>
      <c r="R183" s="259"/>
      <c r="S183" s="259"/>
      <c r="T183" s="259"/>
    </row>
    <row r="184" spans="3:20" ht="48" customHeight="1" x14ac:dyDescent="0.2">
      <c r="C184" s="118"/>
      <c r="F184" s="163"/>
      <c r="G184" s="163"/>
      <c r="H184" s="229"/>
      <c r="I184" s="110"/>
      <c r="J184" s="98"/>
      <c r="K184" s="163"/>
      <c r="L184" s="9"/>
      <c r="M184" s="244"/>
      <c r="N184" s="107"/>
      <c r="O184" s="108"/>
      <c r="P184" s="108"/>
      <c r="Q184" s="259"/>
      <c r="R184" s="259"/>
      <c r="S184" s="259"/>
      <c r="T184" s="259"/>
    </row>
    <row r="185" spans="3:20" ht="48" customHeight="1" x14ac:dyDescent="0.2">
      <c r="C185" s="118"/>
      <c r="F185" s="95"/>
      <c r="G185" s="103"/>
      <c r="H185" s="150"/>
      <c r="I185" s="122"/>
      <c r="J185" s="149"/>
      <c r="K185" s="126"/>
      <c r="M185" s="142"/>
      <c r="O185" s="108"/>
      <c r="P185" s="108"/>
      <c r="Q185" s="131"/>
      <c r="R185" s="132"/>
      <c r="S185" s="131"/>
      <c r="T185" s="103"/>
    </row>
    <row r="186" spans="3:20" ht="48" customHeight="1" x14ac:dyDescent="0.2">
      <c r="C186" s="94"/>
      <c r="F186" s="95"/>
      <c r="G186" s="95"/>
      <c r="H186" s="148"/>
      <c r="I186" s="133"/>
      <c r="J186" s="149"/>
      <c r="K186" s="126"/>
      <c r="L186" s="105"/>
      <c r="N186" s="100"/>
      <c r="O186" s="101"/>
      <c r="P186" s="101"/>
      <c r="Q186" s="89"/>
      <c r="R186" s="89"/>
      <c r="S186" s="102"/>
      <c r="T186" s="121"/>
    </row>
    <row r="187" spans="3:20" ht="48" customHeight="1" x14ac:dyDescent="0.2">
      <c r="C187" s="94"/>
      <c r="F187" s="103"/>
      <c r="G187" s="103"/>
      <c r="H187" s="104"/>
      <c r="I187" s="133"/>
      <c r="J187" s="149"/>
      <c r="K187" s="98"/>
      <c r="L187" s="105"/>
      <c r="N187" s="100"/>
      <c r="O187" s="101"/>
      <c r="P187" s="101"/>
      <c r="Q187" s="109"/>
      <c r="R187" s="134"/>
      <c r="S187" s="113"/>
      <c r="T187" s="103"/>
    </row>
    <row r="188" spans="3:20" ht="48" customHeight="1" x14ac:dyDescent="0.2">
      <c r="C188" s="94"/>
      <c r="F188" s="95"/>
      <c r="G188" s="95"/>
      <c r="H188" s="148"/>
      <c r="I188" s="133"/>
      <c r="J188" s="149"/>
      <c r="K188" s="126"/>
      <c r="L188" s="151"/>
      <c r="N188" s="100"/>
      <c r="O188" s="101"/>
      <c r="P188" s="101"/>
      <c r="Q188" s="89"/>
      <c r="R188" s="89"/>
      <c r="S188" s="102"/>
      <c r="T188" s="121"/>
    </row>
    <row r="189" spans="3:20" ht="48" customHeight="1" x14ac:dyDescent="0.2">
      <c r="C189" s="94"/>
      <c r="F189" s="95"/>
      <c r="G189" s="95"/>
      <c r="H189" s="148"/>
      <c r="I189" s="133"/>
      <c r="J189" s="149"/>
      <c r="K189" s="126"/>
      <c r="L189" s="105"/>
      <c r="N189" s="100"/>
      <c r="O189" s="101"/>
      <c r="P189" s="101"/>
      <c r="Q189" s="89"/>
      <c r="R189" s="89"/>
      <c r="S189" s="102"/>
      <c r="T189" s="121"/>
    </row>
    <row r="190" spans="3:20" ht="48" customHeight="1" x14ac:dyDescent="0.2">
      <c r="C190" s="94"/>
      <c r="F190" s="95"/>
      <c r="G190" s="95"/>
      <c r="H190" s="148"/>
      <c r="I190" s="133"/>
      <c r="J190" s="149"/>
      <c r="K190" s="126"/>
      <c r="L190" s="99"/>
      <c r="N190" s="100"/>
      <c r="O190" s="101"/>
      <c r="P190" s="101"/>
      <c r="Q190" s="89"/>
      <c r="R190" s="89"/>
      <c r="S190" s="102"/>
      <c r="T190" s="121"/>
    </row>
    <row r="191" spans="3:20" ht="48" customHeight="1" x14ac:dyDescent="0.2">
      <c r="C191" s="94"/>
      <c r="F191" s="95"/>
      <c r="G191" s="95"/>
      <c r="H191" s="148"/>
      <c r="I191" s="133"/>
      <c r="J191" s="149"/>
      <c r="K191" s="126"/>
      <c r="L191" s="99"/>
      <c r="N191" s="100"/>
      <c r="O191" s="101"/>
      <c r="P191" s="101"/>
      <c r="Q191" s="89"/>
      <c r="R191" s="89"/>
      <c r="S191" s="102"/>
      <c r="T191" s="121"/>
    </row>
    <row r="192" spans="3:20" ht="48" customHeight="1" x14ac:dyDescent="0.2">
      <c r="C192" s="94"/>
      <c r="F192" s="95"/>
      <c r="G192" s="95"/>
      <c r="H192" s="148"/>
      <c r="I192" s="97"/>
      <c r="J192" s="149"/>
      <c r="K192" s="126"/>
      <c r="L192" s="99"/>
      <c r="N192" s="100"/>
      <c r="O192" s="101"/>
      <c r="P192" s="101"/>
      <c r="Q192" s="89"/>
      <c r="R192" s="89"/>
      <c r="S192" s="102"/>
      <c r="T192" s="121"/>
    </row>
    <row r="193" spans="3:20" ht="48" customHeight="1" x14ac:dyDescent="0.2">
      <c r="C193" s="94"/>
      <c r="F193" s="95"/>
      <c r="G193" s="95"/>
      <c r="H193" s="148"/>
      <c r="I193" s="133"/>
      <c r="J193" s="149"/>
      <c r="K193" s="126"/>
      <c r="L193" s="99"/>
      <c r="N193" s="100"/>
      <c r="O193" s="101"/>
      <c r="P193" s="101"/>
      <c r="Q193" s="89"/>
      <c r="R193" s="89"/>
      <c r="S193" s="102"/>
      <c r="T193" s="121"/>
    </row>
    <row r="194" spans="3:20" ht="48" customHeight="1" x14ac:dyDescent="0.2">
      <c r="C194" s="94"/>
      <c r="F194" s="103"/>
      <c r="G194" s="103"/>
      <c r="H194" s="104"/>
      <c r="I194" s="133"/>
      <c r="J194" s="149"/>
      <c r="K194" s="98"/>
      <c r="L194" s="152"/>
      <c r="M194" s="106"/>
      <c r="N194" s="100"/>
      <c r="O194" s="101"/>
      <c r="P194" s="101"/>
      <c r="Q194" s="109"/>
      <c r="R194" s="134"/>
      <c r="S194" s="113"/>
      <c r="T194" s="103"/>
    </row>
    <row r="195" spans="3:20" ht="48" customHeight="1" x14ac:dyDescent="0.2">
      <c r="C195" s="94"/>
      <c r="F195" s="103"/>
      <c r="G195" s="103"/>
      <c r="H195" s="104"/>
      <c r="I195" s="133"/>
      <c r="J195" s="149"/>
      <c r="K195" s="98"/>
      <c r="L195" s="152"/>
      <c r="M195" s="106"/>
      <c r="N195" s="100"/>
      <c r="O195" s="101"/>
      <c r="P195" s="101"/>
      <c r="Q195" s="109"/>
      <c r="R195" s="134"/>
      <c r="S195" s="113"/>
      <c r="T195" s="103"/>
    </row>
    <row r="196" spans="3:20" ht="48" customHeight="1" x14ac:dyDescent="0.2">
      <c r="C196" s="94"/>
      <c r="F196" s="103"/>
      <c r="G196" s="103"/>
      <c r="H196" s="104"/>
      <c r="I196" s="133"/>
      <c r="J196" s="149"/>
      <c r="K196" s="98"/>
      <c r="L196" s="152"/>
      <c r="M196" s="106"/>
      <c r="N196" s="100"/>
      <c r="O196" s="101"/>
      <c r="P196" s="101"/>
      <c r="Q196" s="109"/>
      <c r="R196" s="134"/>
      <c r="S196" s="113"/>
      <c r="T196" s="103"/>
    </row>
    <row r="197" spans="3:20" ht="48" customHeight="1" x14ac:dyDescent="0.2">
      <c r="C197" s="94"/>
      <c r="F197" s="95"/>
      <c r="G197" s="95"/>
      <c r="H197" s="148"/>
      <c r="I197" s="133"/>
      <c r="J197" s="149"/>
      <c r="K197" s="126"/>
      <c r="L197" s="152"/>
      <c r="M197" s="106"/>
      <c r="N197" s="100"/>
      <c r="O197" s="101"/>
      <c r="P197" s="101"/>
      <c r="Q197" s="89"/>
      <c r="R197" s="89"/>
      <c r="S197" s="102"/>
      <c r="T197" s="121"/>
    </row>
    <row r="198" spans="3:20" ht="48" customHeight="1" x14ac:dyDescent="0.2">
      <c r="C198" s="118"/>
      <c r="F198" s="95"/>
      <c r="G198" s="95"/>
      <c r="H198" s="112"/>
      <c r="I198" s="138"/>
      <c r="J198" s="149"/>
      <c r="K198" s="126"/>
      <c r="L198" s="105"/>
      <c r="M198" s="116"/>
      <c r="N198" s="107"/>
      <c r="O198" s="108"/>
      <c r="P198" s="108"/>
      <c r="Q198" s="89"/>
      <c r="R198" s="89"/>
      <c r="S198" s="102"/>
      <c r="T198" s="121"/>
    </row>
    <row r="199" spans="3:20" ht="48" customHeight="1" x14ac:dyDescent="0.2">
      <c r="C199" s="118"/>
      <c r="F199" s="95"/>
      <c r="G199" s="95"/>
      <c r="H199" s="112"/>
      <c r="I199" s="139"/>
      <c r="J199" s="149"/>
      <c r="K199" s="126"/>
      <c r="L199" s="105"/>
      <c r="M199" s="106"/>
      <c r="N199" s="136"/>
      <c r="O199" s="108"/>
      <c r="P199" s="108"/>
      <c r="Q199" s="89"/>
      <c r="R199" s="89"/>
      <c r="S199" s="102"/>
      <c r="T199" s="121"/>
    </row>
    <row r="200" spans="3:20" ht="48" customHeight="1" x14ac:dyDescent="0.2">
      <c r="C200" s="73"/>
      <c r="F200" s="95"/>
      <c r="G200" s="95"/>
      <c r="H200" s="112"/>
      <c r="I200" s="110"/>
      <c r="J200" s="149"/>
      <c r="K200" s="126"/>
      <c r="L200" s="103"/>
      <c r="M200" s="106"/>
      <c r="N200" s="107"/>
      <c r="O200" s="119"/>
      <c r="P200" s="119"/>
      <c r="Q200" s="89"/>
      <c r="R200" s="89"/>
      <c r="S200" s="102"/>
      <c r="T200" s="121"/>
    </row>
    <row r="201" spans="3:20" ht="48" customHeight="1" x14ac:dyDescent="0.2">
      <c r="C201" s="118"/>
      <c r="F201" s="95"/>
      <c r="G201" s="95"/>
      <c r="H201" s="112"/>
      <c r="I201" s="139"/>
      <c r="J201" s="149"/>
      <c r="K201" s="126"/>
      <c r="L201" s="107"/>
      <c r="M201" s="116"/>
      <c r="N201" s="107"/>
      <c r="O201" s="108"/>
      <c r="P201" s="108"/>
      <c r="Q201" s="89"/>
      <c r="R201" s="89"/>
      <c r="S201" s="102"/>
      <c r="T201" s="121"/>
    </row>
    <row r="202" spans="3:20" ht="48" customHeight="1" x14ac:dyDescent="0.2">
      <c r="C202" s="118"/>
      <c r="F202" s="95"/>
      <c r="G202" s="95"/>
      <c r="H202" s="112"/>
      <c r="J202" s="149"/>
      <c r="K202" s="126"/>
      <c r="L202" s="107"/>
      <c r="M202" s="116"/>
      <c r="N202" s="107"/>
      <c r="O202" s="108"/>
      <c r="P202" s="108"/>
      <c r="Q202" s="89"/>
      <c r="R202" s="89"/>
      <c r="S202" s="102"/>
      <c r="T202" s="121"/>
    </row>
    <row r="203" spans="3:20" ht="48" customHeight="1" x14ac:dyDescent="0.2">
      <c r="C203" s="118"/>
      <c r="F203" s="103"/>
      <c r="G203" s="103"/>
      <c r="H203" s="141"/>
      <c r="J203" s="149"/>
      <c r="K203" s="98"/>
      <c r="L203" s="107"/>
      <c r="M203" s="116"/>
      <c r="N203" s="107"/>
      <c r="O203" s="108"/>
      <c r="P203" s="108"/>
      <c r="Q203" s="113"/>
      <c r="R203" s="114"/>
      <c r="S203" s="115"/>
      <c r="T203" s="103"/>
    </row>
    <row r="204" spans="3:20" ht="48" customHeight="1" x14ac:dyDescent="0.2">
      <c r="C204" s="147"/>
      <c r="F204" s="95"/>
      <c r="G204" s="103"/>
      <c r="H204" s="141"/>
      <c r="I204" s="122"/>
      <c r="J204" s="149"/>
      <c r="K204" s="98"/>
      <c r="M204" s="142"/>
      <c r="O204" s="108"/>
      <c r="P204" s="108"/>
      <c r="Q204" s="89"/>
      <c r="R204" s="89"/>
      <c r="S204" s="102"/>
      <c r="T204" s="121"/>
    </row>
    <row r="205" spans="3:20" ht="48" customHeight="1" x14ac:dyDescent="0.2">
      <c r="C205" s="118"/>
      <c r="F205" s="103"/>
      <c r="G205" s="103"/>
      <c r="H205" s="141"/>
      <c r="I205" s="122"/>
      <c r="J205" s="149"/>
      <c r="K205" s="98"/>
      <c r="L205" s="103"/>
      <c r="M205" s="142"/>
      <c r="O205" s="108"/>
      <c r="P205" s="108"/>
      <c r="Q205" s="136"/>
      <c r="R205" s="145"/>
      <c r="S205" s="146"/>
      <c r="T205" s="103"/>
    </row>
    <row r="206" spans="3:20" ht="48" customHeight="1" x14ac:dyDescent="0.2">
      <c r="C206" s="118"/>
      <c r="F206" s="95"/>
      <c r="G206" s="95"/>
      <c r="H206" s="148"/>
      <c r="I206" s="122"/>
      <c r="J206" s="149"/>
      <c r="K206" s="126"/>
      <c r="L206" s="103"/>
      <c r="M206" s="142"/>
      <c r="O206" s="108"/>
      <c r="P206" s="108"/>
      <c r="Q206" s="89"/>
      <c r="R206" s="89"/>
      <c r="S206" s="102"/>
      <c r="T206" s="121"/>
    </row>
    <row r="207" spans="3:20" ht="48" customHeight="1" x14ac:dyDescent="0.2">
      <c r="C207" s="118"/>
      <c r="F207" s="95"/>
      <c r="G207" s="103"/>
      <c r="H207" s="141"/>
      <c r="I207" s="122"/>
      <c r="J207" s="149"/>
      <c r="K207" s="98"/>
      <c r="L207" s="103"/>
      <c r="M207" s="142"/>
      <c r="O207" s="108"/>
      <c r="P207" s="108"/>
      <c r="Q207" s="131"/>
      <c r="R207" s="132"/>
      <c r="S207" s="131"/>
      <c r="T207" s="103"/>
    </row>
    <row r="208" spans="3:20" ht="48" customHeight="1" x14ac:dyDescent="0.2">
      <c r="C208" s="118"/>
      <c r="F208" s="95"/>
      <c r="G208" s="103"/>
      <c r="H208" s="141"/>
      <c r="I208" s="122"/>
      <c r="J208" s="149"/>
      <c r="K208" s="98"/>
      <c r="L208" s="103"/>
      <c r="M208" s="142"/>
      <c r="O208" s="108"/>
      <c r="P208" s="108"/>
      <c r="Q208" s="131"/>
      <c r="R208" s="132"/>
      <c r="S208" s="131"/>
      <c r="T208" s="103"/>
    </row>
    <row r="209" spans="3:20" ht="48" customHeight="1" x14ac:dyDescent="0.2">
      <c r="C209" s="118"/>
      <c r="F209" s="95"/>
      <c r="G209" s="103"/>
      <c r="H209" s="141"/>
      <c r="I209" s="122"/>
      <c r="J209" s="149"/>
      <c r="K209" s="98"/>
      <c r="L209" s="103"/>
      <c r="M209" s="142"/>
      <c r="O209" s="108"/>
      <c r="P209" s="108"/>
      <c r="Q209" s="131"/>
      <c r="R209" s="132"/>
      <c r="S209" s="131"/>
      <c r="T209" s="103"/>
    </row>
    <row r="210" spans="3:20" ht="48" customHeight="1" x14ac:dyDescent="0.2">
      <c r="C210" s="118"/>
      <c r="F210" s="95"/>
      <c r="G210" s="103"/>
      <c r="H210" s="141"/>
      <c r="I210" s="122"/>
      <c r="J210" s="149"/>
      <c r="K210" s="98"/>
      <c r="L210" s="137"/>
      <c r="M210" s="142"/>
      <c r="N210" s="72"/>
      <c r="O210" s="108"/>
      <c r="P210" s="108"/>
      <c r="Q210" s="131"/>
      <c r="R210" s="132"/>
      <c r="S210" s="131"/>
      <c r="T210" s="103"/>
    </row>
    <row r="211" spans="3:20" ht="48" customHeight="1" x14ac:dyDescent="0.2">
      <c r="C211" s="118"/>
      <c r="F211" s="95"/>
      <c r="G211" s="95"/>
      <c r="H211" s="148"/>
      <c r="I211" s="122"/>
      <c r="J211" s="149"/>
      <c r="K211" s="126"/>
      <c r="M211" s="142"/>
      <c r="O211" s="108"/>
      <c r="P211" s="108"/>
      <c r="Q211" s="89"/>
      <c r="R211" s="89"/>
      <c r="S211" s="102"/>
      <c r="T211" s="121"/>
    </row>
    <row r="212" spans="3:20" ht="48" customHeight="1" x14ac:dyDescent="0.2">
      <c r="C212" s="94"/>
      <c r="F212" s="95"/>
      <c r="G212" s="95"/>
      <c r="H212" s="148"/>
      <c r="I212" s="133"/>
      <c r="J212" s="149"/>
      <c r="K212" s="126"/>
      <c r="L212" s="127"/>
      <c r="M212" s="111"/>
      <c r="N212" s="100"/>
      <c r="O212" s="101"/>
      <c r="P212" s="101"/>
      <c r="Q212" s="89"/>
      <c r="R212" s="89"/>
      <c r="S212" s="102"/>
      <c r="T212" s="121"/>
    </row>
    <row r="213" spans="3:20" ht="48" customHeight="1" x14ac:dyDescent="0.2">
      <c r="C213" s="94"/>
      <c r="F213" s="95"/>
      <c r="G213" s="95"/>
      <c r="H213" s="148"/>
      <c r="I213" s="133"/>
      <c r="J213" s="149"/>
      <c r="K213" s="126"/>
      <c r="L213" s="105"/>
      <c r="M213" s="111"/>
      <c r="N213" s="100"/>
      <c r="O213" s="101"/>
      <c r="P213" s="101"/>
      <c r="Q213" s="89"/>
      <c r="R213" s="89"/>
      <c r="S213" s="102"/>
      <c r="T213" s="121"/>
    </row>
    <row r="214" spans="3:20" ht="48" customHeight="1" x14ac:dyDescent="0.2">
      <c r="C214" s="94"/>
      <c r="F214" s="95"/>
      <c r="G214" s="95"/>
      <c r="H214" s="148"/>
      <c r="I214" s="138"/>
      <c r="J214" s="149"/>
      <c r="K214" s="126"/>
      <c r="L214" s="105"/>
      <c r="M214" s="111"/>
      <c r="N214" s="100"/>
      <c r="O214" s="101"/>
      <c r="P214" s="101"/>
      <c r="Q214" s="89"/>
      <c r="R214" s="89"/>
      <c r="S214" s="102"/>
      <c r="T214" s="121"/>
    </row>
    <row r="215" spans="3:20" ht="48" customHeight="1" x14ac:dyDescent="0.2">
      <c r="C215" s="118"/>
      <c r="F215" s="95"/>
      <c r="G215" s="95"/>
      <c r="H215" s="112"/>
      <c r="I215" s="138"/>
      <c r="J215" s="149"/>
      <c r="K215" s="126"/>
      <c r="L215" s="105"/>
      <c r="M215" s="106"/>
      <c r="N215" s="107"/>
      <c r="O215" s="108"/>
      <c r="P215" s="108"/>
      <c r="Q215" s="89"/>
      <c r="R215" s="89"/>
      <c r="S215" s="102"/>
      <c r="T215" s="121"/>
    </row>
    <row r="216" spans="3:20" ht="48" customHeight="1" x14ac:dyDescent="0.2">
      <c r="C216" s="118"/>
      <c r="F216" s="95"/>
      <c r="G216" s="95"/>
      <c r="H216" s="112"/>
      <c r="I216" s="138"/>
      <c r="J216" s="149"/>
      <c r="K216" s="126"/>
      <c r="L216" s="105"/>
      <c r="M216" s="106"/>
      <c r="N216" s="107"/>
      <c r="O216" s="108"/>
      <c r="P216" s="108"/>
      <c r="Q216" s="89"/>
      <c r="R216" s="89"/>
      <c r="S216" s="102"/>
      <c r="T216" s="121"/>
    </row>
    <row r="217" spans="3:20" ht="48" customHeight="1" x14ac:dyDescent="0.2">
      <c r="C217" s="118"/>
      <c r="F217" s="95"/>
      <c r="G217" s="95"/>
      <c r="H217" s="112"/>
      <c r="I217" s="138"/>
      <c r="J217" s="149"/>
      <c r="K217" s="126"/>
      <c r="L217" s="105"/>
      <c r="M217" s="106"/>
      <c r="N217" s="107"/>
      <c r="O217" s="108"/>
      <c r="P217" s="108"/>
      <c r="Q217" s="89"/>
      <c r="R217" s="89"/>
      <c r="S217" s="102"/>
      <c r="T217" s="121"/>
    </row>
    <row r="218" spans="3:20" ht="48" customHeight="1" x14ac:dyDescent="0.2">
      <c r="C218" s="118"/>
      <c r="F218" s="95"/>
      <c r="G218" s="95"/>
      <c r="H218" s="112"/>
      <c r="I218" s="139"/>
      <c r="J218" s="149"/>
      <c r="K218" s="126"/>
      <c r="L218" s="105"/>
      <c r="M218" s="106"/>
      <c r="N218" s="136"/>
      <c r="O218" s="108"/>
      <c r="P218" s="108"/>
      <c r="Q218" s="89"/>
      <c r="R218" s="89"/>
      <c r="S218" s="102"/>
      <c r="T218" s="121"/>
    </row>
    <row r="219" spans="3:20" ht="48" customHeight="1" x14ac:dyDescent="0.2">
      <c r="C219" s="118"/>
      <c r="F219" s="95"/>
      <c r="G219" s="95"/>
      <c r="H219" s="112"/>
      <c r="I219" s="138"/>
      <c r="J219" s="149"/>
      <c r="K219" s="126"/>
      <c r="L219" s="105"/>
      <c r="M219" s="106"/>
      <c r="N219" s="107"/>
      <c r="O219" s="108"/>
      <c r="P219" s="108"/>
      <c r="Q219" s="89"/>
      <c r="R219" s="89"/>
      <c r="S219" s="102"/>
      <c r="T219" s="121"/>
    </row>
    <row r="220" spans="3:20" ht="48" customHeight="1" x14ac:dyDescent="0.2">
      <c r="C220" s="118"/>
      <c r="F220" s="95"/>
      <c r="G220" s="95"/>
      <c r="H220" s="112"/>
      <c r="I220" s="138"/>
      <c r="J220" s="149"/>
      <c r="K220" s="126"/>
      <c r="L220" s="103"/>
      <c r="M220" s="106"/>
      <c r="N220" s="107"/>
      <c r="O220" s="108"/>
      <c r="P220" s="108"/>
      <c r="Q220" s="89"/>
      <c r="R220" s="89"/>
      <c r="S220" s="102"/>
      <c r="T220" s="121"/>
    </row>
    <row r="221" spans="3:20" ht="48" customHeight="1" x14ac:dyDescent="0.2">
      <c r="C221" s="118"/>
      <c r="F221" s="95"/>
      <c r="G221" s="95"/>
      <c r="H221" s="112"/>
      <c r="I221" s="110"/>
      <c r="J221" s="149"/>
      <c r="K221" s="126"/>
      <c r="L221" s="103"/>
      <c r="M221" s="106"/>
      <c r="N221" s="107"/>
      <c r="O221" s="108"/>
      <c r="P221" s="108"/>
      <c r="Q221" s="89"/>
      <c r="R221" s="89"/>
      <c r="S221" s="102"/>
      <c r="T221" s="121"/>
    </row>
    <row r="222" spans="3:20" ht="48" customHeight="1" x14ac:dyDescent="0.2">
      <c r="C222" s="118"/>
      <c r="F222" s="95"/>
      <c r="G222" s="95"/>
      <c r="H222" s="112"/>
      <c r="I222" s="110"/>
      <c r="J222" s="149"/>
      <c r="K222" s="126"/>
      <c r="L222" s="105"/>
      <c r="M222" s="116"/>
      <c r="N222" s="107"/>
      <c r="O222" s="119"/>
      <c r="P222" s="119"/>
      <c r="Q222" s="89"/>
      <c r="R222" s="89"/>
      <c r="S222" s="102"/>
      <c r="T222" s="121"/>
    </row>
    <row r="223" spans="3:20" ht="48" customHeight="1" x14ac:dyDescent="0.2">
      <c r="C223" s="118"/>
      <c r="F223" s="95"/>
      <c r="G223" s="95"/>
      <c r="H223" s="104"/>
      <c r="I223" s="122"/>
      <c r="J223" s="98"/>
      <c r="K223" s="126"/>
      <c r="L223" s="153"/>
      <c r="M223" s="103"/>
      <c r="N223" s="72"/>
      <c r="O223" s="108"/>
      <c r="P223" s="108"/>
      <c r="Q223" s="89"/>
      <c r="R223" s="89"/>
      <c r="S223" s="102"/>
      <c r="T223" s="121"/>
    </row>
    <row r="224" spans="3:20" ht="48" customHeight="1" x14ac:dyDescent="0.2">
      <c r="C224" s="94"/>
      <c r="F224" s="103"/>
      <c r="G224" s="103"/>
      <c r="H224" s="130"/>
      <c r="I224" s="154"/>
      <c r="J224" s="98"/>
      <c r="K224" s="98"/>
      <c r="L224" s="103"/>
      <c r="M224" s="128"/>
      <c r="N224" s="107"/>
      <c r="O224" s="155"/>
      <c r="P224" s="119"/>
      <c r="Q224" s="143"/>
      <c r="R224" s="134"/>
      <c r="S224" s="144"/>
      <c r="T224" s="103"/>
    </row>
    <row r="225" spans="3:20" ht="48" customHeight="1" x14ac:dyDescent="0.2">
      <c r="C225" s="94"/>
      <c r="F225" s="103"/>
      <c r="G225" s="103"/>
      <c r="H225" s="130"/>
      <c r="I225" s="94"/>
      <c r="J225" s="98"/>
      <c r="K225" s="98"/>
      <c r="L225" s="103"/>
      <c r="M225" s="128"/>
      <c r="N225" s="107"/>
      <c r="O225" s="155"/>
      <c r="P225" s="119"/>
      <c r="Q225" s="143"/>
      <c r="R225" s="134"/>
      <c r="S225" s="144"/>
      <c r="T225" s="103"/>
    </row>
    <row r="226" spans="3:20" ht="48" customHeight="1" x14ac:dyDescent="0.2">
      <c r="C226" s="118"/>
      <c r="F226" s="95"/>
      <c r="G226" s="95"/>
      <c r="H226" s="130"/>
      <c r="I226" s="120"/>
      <c r="J226" s="98"/>
      <c r="K226" s="126"/>
      <c r="L226" s="153"/>
      <c r="M226" s="103"/>
      <c r="N226" s="72"/>
      <c r="O226" s="108"/>
      <c r="P226" s="108"/>
      <c r="Q226" s="89"/>
      <c r="R226" s="89"/>
      <c r="S226" s="102"/>
      <c r="T226" s="121"/>
    </row>
    <row r="227" spans="3:20" ht="48" customHeight="1" x14ac:dyDescent="0.2">
      <c r="C227" s="118"/>
      <c r="F227" s="95"/>
      <c r="G227" s="95"/>
      <c r="H227" s="148"/>
      <c r="I227" s="122"/>
      <c r="J227" s="98"/>
      <c r="K227" s="126"/>
      <c r="L227" s="153"/>
      <c r="M227" s="103"/>
      <c r="N227" s="72"/>
      <c r="O227" s="108"/>
      <c r="P227" s="108"/>
      <c r="Q227" s="89"/>
      <c r="R227" s="89"/>
      <c r="S227" s="102"/>
      <c r="T227" s="121"/>
    </row>
    <row r="228" spans="3:20" ht="48" customHeight="1" x14ac:dyDescent="0.2">
      <c r="C228" s="118"/>
      <c r="F228" s="95"/>
      <c r="G228" s="95"/>
      <c r="H228" s="104"/>
      <c r="I228" s="122"/>
      <c r="J228" s="98"/>
      <c r="K228" s="126"/>
      <c r="L228" s="153"/>
      <c r="M228" s="103"/>
      <c r="N228" s="72"/>
      <c r="O228" s="108"/>
      <c r="P228" s="108"/>
      <c r="Q228" s="89"/>
      <c r="R228" s="89"/>
      <c r="S228" s="102"/>
      <c r="T228" s="121"/>
    </row>
    <row r="229" spans="3:20" ht="48" customHeight="1" x14ac:dyDescent="0.2">
      <c r="C229" s="73"/>
      <c r="F229" s="95"/>
      <c r="G229" s="95"/>
      <c r="H229" s="104"/>
      <c r="I229" s="122"/>
      <c r="J229" s="98"/>
      <c r="K229" s="126"/>
      <c r="L229" s="103"/>
      <c r="M229" s="103"/>
      <c r="N229" s="72"/>
      <c r="O229" s="108"/>
      <c r="P229" s="108"/>
      <c r="Q229" s="89"/>
      <c r="R229" s="89"/>
      <c r="S229" s="102"/>
      <c r="T229" s="121"/>
    </row>
    <row r="230" spans="3:20" ht="48" customHeight="1" x14ac:dyDescent="0.2">
      <c r="C230" s="94"/>
      <c r="F230" s="95"/>
      <c r="G230" s="95"/>
      <c r="H230" s="104"/>
      <c r="I230" s="122"/>
      <c r="J230" s="98"/>
      <c r="K230" s="126"/>
      <c r="L230" s="153"/>
      <c r="M230" s="103"/>
      <c r="N230" s="72"/>
      <c r="O230" s="108"/>
      <c r="P230" s="108"/>
      <c r="Q230" s="89"/>
      <c r="R230" s="89"/>
      <c r="S230" s="102"/>
      <c r="T230" s="121"/>
    </row>
    <row r="231" spans="3:20" ht="48" customHeight="1" x14ac:dyDescent="0.2">
      <c r="C231" s="94"/>
      <c r="F231" s="95"/>
      <c r="G231" s="95"/>
      <c r="H231" s="130"/>
      <c r="I231" s="122"/>
      <c r="J231" s="98"/>
      <c r="K231" s="126"/>
      <c r="L231" s="153"/>
      <c r="M231" s="103"/>
      <c r="N231" s="72"/>
      <c r="O231" s="108"/>
      <c r="P231" s="108"/>
      <c r="Q231" s="89"/>
      <c r="R231" s="89"/>
      <c r="S231" s="102"/>
      <c r="T231" s="121"/>
    </row>
    <row r="232" spans="3:20" ht="48" customHeight="1" x14ac:dyDescent="0.2">
      <c r="C232" s="118"/>
      <c r="F232" s="95"/>
      <c r="G232" s="95"/>
      <c r="H232" s="104"/>
      <c r="I232" s="122"/>
      <c r="J232" s="98"/>
      <c r="K232" s="126"/>
      <c r="L232" s="153"/>
      <c r="M232" s="103"/>
      <c r="N232" s="72"/>
      <c r="O232" s="108"/>
      <c r="P232" s="108"/>
      <c r="Q232" s="89"/>
      <c r="R232" s="89"/>
      <c r="S232" s="102"/>
      <c r="T232" s="121"/>
    </row>
    <row r="233" spans="3:20" ht="48" customHeight="1" x14ac:dyDescent="0.2">
      <c r="C233" s="118"/>
      <c r="F233" s="103"/>
      <c r="G233" s="103"/>
      <c r="H233" s="130"/>
      <c r="I233" s="122"/>
      <c r="J233" s="98"/>
      <c r="K233" s="98"/>
      <c r="L233" s="153"/>
      <c r="M233" s="103"/>
      <c r="N233" s="72"/>
      <c r="O233" s="108"/>
      <c r="P233" s="108"/>
      <c r="Q233" s="143"/>
      <c r="R233" s="134"/>
      <c r="S233" s="144"/>
      <c r="T233" s="103"/>
    </row>
    <row r="234" spans="3:20" ht="48" customHeight="1" x14ac:dyDescent="0.2">
      <c r="C234" s="118"/>
      <c r="F234" s="103"/>
      <c r="G234" s="103"/>
      <c r="H234" s="130"/>
      <c r="I234" s="122"/>
      <c r="J234" s="98"/>
      <c r="K234" s="98"/>
      <c r="L234" s="153"/>
      <c r="M234" s="103"/>
      <c r="N234" s="72"/>
      <c r="O234" s="108"/>
      <c r="P234" s="108"/>
      <c r="Q234" s="143"/>
      <c r="R234" s="134"/>
      <c r="S234" s="144"/>
      <c r="T234" s="103"/>
    </row>
    <row r="235" spans="3:20" ht="48" customHeight="1" x14ac:dyDescent="0.2">
      <c r="C235" s="118"/>
      <c r="F235" s="103"/>
      <c r="G235" s="103"/>
      <c r="H235" s="130"/>
      <c r="I235" s="122"/>
      <c r="J235" s="98"/>
      <c r="K235" s="98"/>
      <c r="L235" s="153"/>
      <c r="M235" s="103"/>
      <c r="N235" s="72"/>
      <c r="O235" s="108"/>
      <c r="P235" s="108"/>
      <c r="Q235" s="143"/>
      <c r="R235" s="134"/>
      <c r="S235" s="144"/>
      <c r="T235" s="103"/>
    </row>
    <row r="236" spans="3:20" ht="48" customHeight="1" x14ac:dyDescent="0.2">
      <c r="C236" s="118"/>
      <c r="F236" s="95"/>
      <c r="G236" s="95"/>
      <c r="H236" s="130"/>
      <c r="I236" s="122"/>
      <c r="J236" s="98"/>
      <c r="K236" s="126"/>
      <c r="L236" s="103"/>
      <c r="M236" s="103"/>
      <c r="N236" s="72"/>
      <c r="O236" s="108"/>
      <c r="P236" s="108"/>
      <c r="Q236" s="89"/>
      <c r="R236" s="89"/>
      <c r="S236" s="102"/>
      <c r="T236" s="121"/>
    </row>
    <row r="237" spans="3:20" ht="48" customHeight="1" x14ac:dyDescent="0.2">
      <c r="C237" s="118"/>
      <c r="F237" s="103"/>
      <c r="G237" s="103"/>
      <c r="H237" s="130"/>
      <c r="I237" s="122"/>
      <c r="J237" s="98"/>
      <c r="K237" s="98"/>
      <c r="L237" s="153"/>
      <c r="M237" s="103"/>
      <c r="N237" s="72"/>
      <c r="O237" s="108"/>
      <c r="P237" s="108"/>
      <c r="Q237" s="143"/>
      <c r="R237" s="134"/>
      <c r="S237" s="144"/>
      <c r="T237" s="103"/>
    </row>
    <row r="238" spans="3:20" ht="48" customHeight="1" x14ac:dyDescent="0.2">
      <c r="C238" s="118"/>
      <c r="F238" s="103"/>
      <c r="G238" s="103"/>
      <c r="H238" s="130"/>
      <c r="I238" s="122"/>
      <c r="J238" s="98"/>
      <c r="K238" s="98"/>
      <c r="L238" s="103"/>
      <c r="M238" s="103"/>
      <c r="N238" s="72"/>
      <c r="O238" s="108"/>
      <c r="P238" s="108"/>
      <c r="Q238" s="143"/>
      <c r="R238" s="134"/>
      <c r="S238" s="144"/>
      <c r="T238" s="103"/>
    </row>
    <row r="239" spans="3:20" ht="48" customHeight="1" x14ac:dyDescent="0.2">
      <c r="C239" s="94"/>
      <c r="F239" s="95"/>
      <c r="G239" s="95"/>
      <c r="H239" s="96"/>
      <c r="I239" s="97"/>
      <c r="J239" s="98"/>
      <c r="K239" s="126"/>
      <c r="L239" s="105"/>
      <c r="N239" s="100"/>
      <c r="O239" s="101"/>
      <c r="P239" s="101"/>
      <c r="Q239" s="89"/>
      <c r="R239" s="89"/>
      <c r="S239" s="102"/>
      <c r="T239" s="121"/>
    </row>
    <row r="240" spans="3:20" ht="48" customHeight="1" x14ac:dyDescent="0.2">
      <c r="C240" s="94"/>
      <c r="F240" s="95"/>
      <c r="G240" s="95"/>
      <c r="H240" s="104"/>
      <c r="I240" s="133"/>
      <c r="J240" s="98"/>
      <c r="K240" s="126"/>
      <c r="L240" s="105"/>
      <c r="N240" s="100"/>
      <c r="O240" s="101"/>
      <c r="P240" s="101"/>
      <c r="Q240" s="89"/>
      <c r="R240" s="89"/>
      <c r="S240" s="102"/>
      <c r="T240" s="121"/>
    </row>
    <row r="241" spans="3:20" ht="48" customHeight="1" x14ac:dyDescent="0.2">
      <c r="C241" s="94"/>
      <c r="F241" s="95"/>
      <c r="G241" s="95"/>
      <c r="H241" s="96"/>
      <c r="I241" s="133"/>
      <c r="J241" s="98"/>
      <c r="K241" s="126"/>
      <c r="L241" s="105"/>
      <c r="N241" s="100"/>
      <c r="O241" s="101"/>
      <c r="P241" s="101"/>
      <c r="Q241" s="89"/>
      <c r="R241" s="89"/>
      <c r="S241" s="102"/>
      <c r="T241" s="121"/>
    </row>
    <row r="242" spans="3:20" ht="48" customHeight="1" x14ac:dyDescent="0.2">
      <c r="C242" s="156"/>
      <c r="F242" s="95"/>
      <c r="G242" s="95"/>
      <c r="H242" s="104"/>
      <c r="I242" s="133"/>
      <c r="J242" s="98"/>
      <c r="K242" s="126"/>
      <c r="L242" s="107"/>
      <c r="N242" s="100"/>
      <c r="O242" s="101"/>
      <c r="P242" s="101"/>
      <c r="Q242" s="89"/>
      <c r="R242" s="89"/>
      <c r="S242" s="102"/>
      <c r="T242" s="121"/>
    </row>
    <row r="243" spans="3:20" ht="48" customHeight="1" x14ac:dyDescent="0.2">
      <c r="C243" s="94"/>
      <c r="F243" s="95"/>
      <c r="G243" s="95"/>
      <c r="H243" s="104"/>
      <c r="I243" s="133"/>
      <c r="J243" s="98"/>
      <c r="K243" s="126"/>
      <c r="L243" s="105"/>
      <c r="N243" s="100"/>
      <c r="O243" s="101"/>
      <c r="P243" s="101"/>
      <c r="Q243" s="89"/>
      <c r="R243" s="89"/>
      <c r="S243" s="102"/>
      <c r="T243" s="121"/>
    </row>
    <row r="244" spans="3:20" ht="48" customHeight="1" x14ac:dyDescent="0.2">
      <c r="C244" s="157"/>
      <c r="F244" s="95"/>
      <c r="G244" s="95"/>
      <c r="H244" s="104"/>
      <c r="I244" s="133"/>
      <c r="J244" s="98"/>
      <c r="K244" s="126"/>
      <c r="L244" s="107"/>
      <c r="N244" s="100"/>
      <c r="O244" s="101"/>
      <c r="P244" s="101"/>
      <c r="Q244" s="89"/>
      <c r="R244" s="89"/>
      <c r="S244" s="102"/>
      <c r="T244" s="121"/>
    </row>
    <row r="245" spans="3:20" ht="48" customHeight="1" x14ac:dyDescent="0.2">
      <c r="C245" s="94"/>
      <c r="F245" s="103"/>
      <c r="G245" s="103"/>
      <c r="H245" s="96"/>
      <c r="I245" s="133"/>
      <c r="J245" s="98"/>
      <c r="K245" s="98"/>
      <c r="L245" s="107"/>
      <c r="N245" s="100"/>
      <c r="O245" s="101"/>
      <c r="P245" s="101"/>
      <c r="Q245" s="109"/>
      <c r="R245" s="134"/>
      <c r="S245" s="113"/>
      <c r="T245" s="103"/>
    </row>
    <row r="246" spans="3:20" ht="48" customHeight="1" x14ac:dyDescent="0.2">
      <c r="C246" s="94"/>
      <c r="F246" s="95"/>
      <c r="G246" s="95"/>
      <c r="H246" s="96"/>
      <c r="I246" s="133"/>
      <c r="J246" s="98"/>
      <c r="K246" s="126"/>
      <c r="L246" s="107"/>
      <c r="N246" s="100"/>
      <c r="O246" s="101"/>
      <c r="P246" s="101"/>
      <c r="Q246" s="89"/>
      <c r="R246" s="89"/>
      <c r="S246" s="102"/>
      <c r="T246" s="121"/>
    </row>
    <row r="247" spans="3:20" ht="48" customHeight="1" x14ac:dyDescent="0.2">
      <c r="C247" s="94"/>
      <c r="F247" s="103"/>
      <c r="G247" s="103"/>
      <c r="H247" s="96"/>
      <c r="I247" s="133"/>
      <c r="J247" s="98"/>
      <c r="K247" s="98"/>
      <c r="L247" s="107"/>
      <c r="N247" s="100"/>
      <c r="O247" s="101"/>
      <c r="P247" s="101"/>
      <c r="Q247" s="109"/>
      <c r="R247" s="134"/>
      <c r="S247" s="113"/>
      <c r="T247" s="103"/>
    </row>
    <row r="248" spans="3:20" ht="48" customHeight="1" x14ac:dyDescent="0.2">
      <c r="C248" s="94"/>
      <c r="F248" s="103"/>
      <c r="G248" s="103"/>
      <c r="H248" s="96"/>
      <c r="I248" s="133"/>
      <c r="J248" s="98"/>
      <c r="K248" s="98"/>
      <c r="L248" s="107"/>
      <c r="N248" s="100"/>
      <c r="O248" s="101"/>
      <c r="P248" s="101"/>
      <c r="Q248" s="109"/>
      <c r="R248" s="134"/>
      <c r="S248" s="113"/>
      <c r="T248" s="103"/>
    </row>
    <row r="249" spans="3:20" ht="48" customHeight="1" x14ac:dyDescent="0.2">
      <c r="C249" s="94"/>
      <c r="F249" s="95"/>
      <c r="G249" s="95"/>
      <c r="H249" s="104"/>
      <c r="I249" s="133"/>
      <c r="J249" s="98"/>
      <c r="K249" s="126"/>
      <c r="L249" s="99"/>
      <c r="N249" s="100"/>
      <c r="O249" s="101"/>
      <c r="P249" s="101"/>
      <c r="Q249" s="89"/>
      <c r="R249" s="89"/>
      <c r="S249" s="102"/>
      <c r="T249" s="121"/>
    </row>
    <row r="250" spans="3:20" ht="48" customHeight="1" x14ac:dyDescent="0.2">
      <c r="C250" s="94"/>
      <c r="F250" s="95"/>
      <c r="G250" s="95"/>
      <c r="H250" s="104"/>
      <c r="I250" s="133"/>
      <c r="J250" s="98"/>
      <c r="K250" s="126"/>
      <c r="L250" s="99"/>
      <c r="N250" s="100"/>
      <c r="O250" s="101"/>
      <c r="P250" s="101"/>
      <c r="Q250" s="89"/>
      <c r="R250" s="89"/>
      <c r="S250" s="102"/>
      <c r="T250" s="121"/>
    </row>
    <row r="251" spans="3:20" ht="48" customHeight="1" x14ac:dyDescent="0.2">
      <c r="C251" s="94"/>
      <c r="F251" s="95"/>
      <c r="G251" s="95"/>
      <c r="H251" s="96"/>
      <c r="I251" s="133"/>
      <c r="J251" s="98"/>
      <c r="K251" s="126"/>
      <c r="L251" s="99"/>
      <c r="N251" s="100"/>
      <c r="O251" s="101"/>
      <c r="P251" s="101"/>
      <c r="Q251" s="89"/>
      <c r="R251" s="89"/>
      <c r="S251" s="102"/>
      <c r="T251" s="121"/>
    </row>
    <row r="252" spans="3:20" ht="48" customHeight="1" x14ac:dyDescent="0.2">
      <c r="C252" s="94"/>
      <c r="F252" s="95"/>
      <c r="G252" s="95"/>
      <c r="H252" s="96"/>
      <c r="I252" s="133"/>
      <c r="J252" s="98"/>
      <c r="K252" s="126"/>
      <c r="L252" s="99"/>
      <c r="N252" s="100"/>
      <c r="O252" s="101"/>
      <c r="P252" s="101"/>
      <c r="Q252" s="89"/>
      <c r="R252" s="89"/>
      <c r="S252" s="102"/>
      <c r="T252" s="121"/>
    </row>
    <row r="253" spans="3:20" ht="48" customHeight="1" x14ac:dyDescent="0.2">
      <c r="C253" s="94"/>
      <c r="F253" s="95"/>
      <c r="G253" s="95"/>
      <c r="H253" s="96"/>
      <c r="I253" s="133"/>
      <c r="J253" s="98"/>
      <c r="K253" s="126"/>
      <c r="L253" s="99"/>
      <c r="N253" s="100"/>
      <c r="O253" s="101"/>
      <c r="P253" s="101"/>
      <c r="Q253" s="89"/>
      <c r="R253" s="89"/>
      <c r="S253" s="102"/>
      <c r="T253" s="121"/>
    </row>
    <row r="254" spans="3:20" ht="48" customHeight="1" x14ac:dyDescent="0.2">
      <c r="C254" s="94"/>
      <c r="F254" s="95"/>
      <c r="G254" s="95"/>
      <c r="H254" s="96"/>
      <c r="I254" s="133"/>
      <c r="J254" s="98"/>
      <c r="K254" s="126"/>
      <c r="L254" s="99"/>
      <c r="N254" s="100"/>
      <c r="O254" s="101"/>
      <c r="P254" s="101"/>
      <c r="Q254" s="89"/>
      <c r="R254" s="89"/>
      <c r="S254" s="102"/>
      <c r="T254" s="121"/>
    </row>
    <row r="255" spans="3:20" ht="48" customHeight="1" x14ac:dyDescent="0.2">
      <c r="C255" s="94"/>
      <c r="F255" s="95"/>
      <c r="G255" s="95"/>
      <c r="H255" s="96"/>
      <c r="I255" s="133"/>
      <c r="J255" s="98"/>
      <c r="K255" s="126"/>
      <c r="L255" s="99"/>
      <c r="N255" s="100"/>
      <c r="O255" s="101"/>
      <c r="P255" s="101"/>
      <c r="Q255" s="89"/>
      <c r="R255" s="89"/>
      <c r="S255" s="102"/>
      <c r="T255" s="121"/>
    </row>
    <row r="256" spans="3:20" ht="48" customHeight="1" x14ac:dyDescent="0.2">
      <c r="C256" s="94"/>
      <c r="F256" s="95"/>
      <c r="G256" s="95"/>
      <c r="H256" s="96"/>
      <c r="I256" s="133"/>
      <c r="J256" s="98"/>
      <c r="K256" s="126"/>
      <c r="L256" s="99"/>
      <c r="N256" s="100"/>
      <c r="O256" s="101"/>
      <c r="P256" s="101"/>
      <c r="Q256" s="89"/>
      <c r="R256" s="89"/>
      <c r="S256" s="102"/>
      <c r="T256" s="121"/>
    </row>
    <row r="257" spans="3:20" ht="48" customHeight="1" x14ac:dyDescent="0.2">
      <c r="C257" s="94"/>
      <c r="F257" s="95"/>
      <c r="G257" s="95"/>
      <c r="H257" s="96"/>
      <c r="I257" s="133"/>
      <c r="J257" s="98"/>
      <c r="K257" s="126"/>
      <c r="L257" s="99"/>
      <c r="N257" s="100"/>
      <c r="O257" s="101"/>
      <c r="P257" s="101"/>
      <c r="Q257" s="89"/>
      <c r="R257" s="89"/>
      <c r="S257" s="102"/>
      <c r="T257" s="121"/>
    </row>
    <row r="258" spans="3:20" ht="48" customHeight="1" x14ac:dyDescent="0.2">
      <c r="C258" s="118"/>
      <c r="F258" s="95"/>
      <c r="G258" s="95"/>
      <c r="H258" s="141"/>
      <c r="I258" s="138"/>
      <c r="J258" s="98"/>
      <c r="K258" s="126"/>
      <c r="L258" s="105"/>
      <c r="M258" s="72"/>
      <c r="N258" s="107"/>
      <c r="O258" s="108"/>
      <c r="P258" s="108"/>
      <c r="Q258" s="89"/>
      <c r="R258" s="89"/>
      <c r="S258" s="102"/>
      <c r="T258" s="121"/>
    </row>
    <row r="259" spans="3:20" ht="48" customHeight="1" x14ac:dyDescent="0.2">
      <c r="C259" s="118"/>
      <c r="F259" s="95"/>
      <c r="G259" s="95"/>
      <c r="H259" s="104"/>
      <c r="I259" s="138"/>
      <c r="J259" s="98"/>
      <c r="K259" s="126"/>
      <c r="L259" s="105"/>
      <c r="M259" s="72"/>
      <c r="N259" s="107"/>
      <c r="O259" s="108"/>
      <c r="P259" s="108"/>
      <c r="Q259" s="89"/>
      <c r="R259" s="89"/>
      <c r="S259" s="102"/>
      <c r="T259" s="121"/>
    </row>
    <row r="260" spans="3:20" ht="48" customHeight="1" x14ac:dyDescent="0.2">
      <c r="C260" s="118"/>
      <c r="F260" s="95"/>
      <c r="G260" s="95"/>
      <c r="H260" s="130"/>
      <c r="I260" s="138"/>
      <c r="J260" s="98"/>
      <c r="K260" s="126"/>
      <c r="L260" s="103"/>
      <c r="M260" s="72"/>
      <c r="N260" s="136"/>
      <c r="O260" s="108"/>
      <c r="P260" s="108"/>
      <c r="Q260" s="89"/>
      <c r="R260" s="89"/>
      <c r="S260" s="102"/>
      <c r="T260" s="121"/>
    </row>
    <row r="261" spans="3:20" ht="48" customHeight="1" x14ac:dyDescent="0.2">
      <c r="C261" s="118"/>
      <c r="F261" s="95"/>
      <c r="G261" s="95"/>
      <c r="H261" s="104"/>
      <c r="I261" s="110"/>
      <c r="J261" s="98"/>
      <c r="K261" s="126"/>
      <c r="L261" s="105"/>
      <c r="M261" s="72"/>
      <c r="N261" s="107"/>
      <c r="O261" s="108"/>
      <c r="P261" s="108"/>
      <c r="Q261" s="89"/>
      <c r="R261" s="89"/>
      <c r="S261" s="102"/>
      <c r="T261" s="121"/>
    </row>
    <row r="262" spans="3:20" ht="48" customHeight="1" x14ac:dyDescent="0.2">
      <c r="C262" s="118"/>
      <c r="F262" s="95"/>
      <c r="G262" s="95"/>
      <c r="H262" s="104"/>
      <c r="I262" s="110"/>
      <c r="J262" s="98"/>
      <c r="K262" s="126"/>
      <c r="L262" s="105"/>
      <c r="M262" s="72"/>
      <c r="N262" s="107"/>
      <c r="O262" s="108"/>
      <c r="P262" s="108"/>
      <c r="Q262" s="89"/>
      <c r="R262" s="89"/>
      <c r="S262" s="102"/>
      <c r="T262" s="121"/>
    </row>
    <row r="263" spans="3:20" ht="48" customHeight="1" x14ac:dyDescent="0.2">
      <c r="C263" s="118"/>
      <c r="F263" s="95"/>
      <c r="G263" s="95"/>
      <c r="H263" s="104"/>
      <c r="I263" s="110"/>
      <c r="J263" s="98"/>
      <c r="K263" s="126"/>
      <c r="L263" s="105"/>
      <c r="M263" s="72"/>
      <c r="N263" s="107"/>
      <c r="O263" s="108"/>
      <c r="P263" s="108"/>
      <c r="Q263" s="89"/>
      <c r="R263" s="89"/>
      <c r="S263" s="102"/>
      <c r="T263" s="121"/>
    </row>
    <row r="264" spans="3:20" ht="48" customHeight="1" x14ac:dyDescent="0.2">
      <c r="C264" s="118"/>
      <c r="F264" s="95"/>
      <c r="G264" s="95"/>
      <c r="H264" s="104"/>
      <c r="I264" s="158"/>
      <c r="J264" s="98"/>
      <c r="K264" s="126"/>
      <c r="L264" s="105"/>
      <c r="M264" s="72"/>
      <c r="N264" s="107"/>
      <c r="O264" s="108"/>
      <c r="P264" s="108"/>
      <c r="Q264" s="89"/>
      <c r="R264" s="89"/>
      <c r="S264" s="102"/>
      <c r="T264" s="121"/>
    </row>
    <row r="265" spans="3:20" ht="48" customHeight="1" x14ac:dyDescent="0.2">
      <c r="C265" s="118"/>
      <c r="F265" s="95"/>
      <c r="G265" s="95"/>
      <c r="H265" s="104"/>
      <c r="I265" s="159"/>
      <c r="J265" s="98"/>
      <c r="K265" s="126"/>
      <c r="L265" s="105"/>
      <c r="M265" s="72"/>
      <c r="N265" s="107"/>
      <c r="O265" s="108"/>
      <c r="P265" s="108"/>
      <c r="Q265" s="89"/>
      <c r="R265" s="89"/>
      <c r="S265" s="102"/>
      <c r="T265" s="121"/>
    </row>
    <row r="266" spans="3:20" ht="48" customHeight="1" x14ac:dyDescent="0.2">
      <c r="C266" s="118"/>
      <c r="F266" s="95"/>
      <c r="G266" s="95"/>
      <c r="H266" s="104"/>
      <c r="I266" s="138"/>
      <c r="J266" s="98"/>
      <c r="K266" s="126"/>
      <c r="L266" s="105"/>
      <c r="M266" s="72"/>
      <c r="N266" s="107"/>
      <c r="O266" s="108"/>
      <c r="P266" s="108"/>
      <c r="Q266" s="89"/>
      <c r="R266" s="89"/>
      <c r="S266" s="102"/>
      <c r="T266" s="121"/>
    </row>
    <row r="267" spans="3:20" ht="48" customHeight="1" x14ac:dyDescent="0.2">
      <c r="C267" s="118"/>
      <c r="F267" s="95"/>
      <c r="G267" s="95"/>
      <c r="H267" s="104"/>
      <c r="I267" s="138"/>
      <c r="J267" s="98"/>
      <c r="K267" s="126"/>
      <c r="L267" s="105"/>
      <c r="M267" s="72"/>
      <c r="N267" s="107"/>
      <c r="O267" s="108"/>
      <c r="P267" s="108"/>
      <c r="Q267" s="89"/>
      <c r="R267" s="89"/>
      <c r="S267" s="102"/>
      <c r="T267" s="121"/>
    </row>
    <row r="268" spans="3:20" ht="48" customHeight="1" x14ac:dyDescent="0.2">
      <c r="C268" s="118"/>
      <c r="F268" s="95"/>
      <c r="G268" s="95"/>
      <c r="H268" s="104"/>
      <c r="I268" s="110"/>
      <c r="J268" s="98"/>
      <c r="K268" s="126"/>
      <c r="L268" s="105"/>
      <c r="M268" s="72"/>
      <c r="N268" s="107"/>
      <c r="O268" s="108"/>
      <c r="P268" s="108"/>
      <c r="Q268" s="89"/>
      <c r="R268" s="89"/>
      <c r="S268" s="102"/>
      <c r="T268" s="121"/>
    </row>
    <row r="269" spans="3:20" ht="48" customHeight="1" x14ac:dyDescent="0.2">
      <c r="C269" s="118"/>
      <c r="F269" s="95"/>
      <c r="G269" s="95"/>
      <c r="H269" s="104"/>
      <c r="I269" s="138"/>
      <c r="J269" s="98"/>
      <c r="K269" s="126"/>
      <c r="L269" s="105"/>
      <c r="M269" s="72"/>
      <c r="N269" s="107"/>
      <c r="O269" s="108"/>
      <c r="P269" s="108"/>
      <c r="Q269" s="89"/>
      <c r="R269" s="89"/>
      <c r="S269" s="102"/>
      <c r="T269" s="121"/>
    </row>
    <row r="270" spans="3:20" ht="48" customHeight="1" x14ac:dyDescent="0.2">
      <c r="C270" s="118"/>
      <c r="F270" s="95"/>
      <c r="G270" s="95"/>
      <c r="H270" s="112"/>
      <c r="I270" s="138"/>
      <c r="J270" s="98"/>
      <c r="K270" s="126"/>
      <c r="L270" s="103"/>
      <c r="M270" s="72"/>
      <c r="N270" s="107"/>
      <c r="O270" s="108"/>
      <c r="P270" s="108"/>
      <c r="Q270" s="89"/>
      <c r="R270" s="89"/>
      <c r="S270" s="102"/>
      <c r="T270" s="121"/>
    </row>
    <row r="271" spans="3:20" ht="48" customHeight="1" x14ac:dyDescent="0.2">
      <c r="C271" s="118"/>
      <c r="F271" s="95"/>
      <c r="G271" s="95"/>
      <c r="H271" s="112"/>
      <c r="I271" s="138"/>
      <c r="J271" s="98"/>
      <c r="K271" s="126"/>
      <c r="L271" s="105"/>
      <c r="M271" s="137"/>
      <c r="N271" s="107"/>
      <c r="O271" s="108"/>
      <c r="P271" s="108"/>
      <c r="Q271" s="89"/>
      <c r="R271" s="89"/>
      <c r="S271" s="102"/>
      <c r="T271" s="121"/>
    </row>
    <row r="272" spans="3:20" ht="48" customHeight="1" x14ac:dyDescent="0.2">
      <c r="C272" s="118"/>
      <c r="F272" s="95"/>
      <c r="G272" s="95"/>
      <c r="H272" s="112"/>
      <c r="I272" s="138"/>
      <c r="J272" s="98"/>
      <c r="K272" s="126"/>
      <c r="L272" s="103"/>
      <c r="M272" s="72"/>
      <c r="N272" s="107"/>
      <c r="O272" s="108"/>
      <c r="P272" s="108"/>
      <c r="Q272" s="89"/>
      <c r="R272" s="89"/>
      <c r="S272" s="102"/>
      <c r="T272" s="121"/>
    </row>
    <row r="273" spans="3:20" ht="48" customHeight="1" x14ac:dyDescent="0.2">
      <c r="C273" s="118"/>
      <c r="F273" s="95"/>
      <c r="G273" s="95"/>
      <c r="H273" s="112"/>
      <c r="I273" s="138"/>
      <c r="J273" s="98"/>
      <c r="K273" s="126"/>
      <c r="L273" s="103"/>
      <c r="M273" s="72"/>
      <c r="N273" s="107"/>
      <c r="O273" s="108"/>
      <c r="P273" s="108"/>
      <c r="Q273" s="89"/>
      <c r="R273" s="89"/>
      <c r="S273" s="102"/>
      <c r="T273" s="121"/>
    </row>
    <row r="274" spans="3:20" ht="48" customHeight="1" x14ac:dyDescent="0.2">
      <c r="C274" s="118"/>
      <c r="F274" s="95"/>
      <c r="G274" s="95"/>
      <c r="H274" s="104"/>
      <c r="I274" s="110"/>
      <c r="J274" s="98"/>
      <c r="K274" s="126"/>
      <c r="L274" s="105"/>
      <c r="M274" s="72"/>
      <c r="N274" s="160"/>
      <c r="O274" s="108"/>
      <c r="P274" s="108"/>
      <c r="Q274" s="89"/>
      <c r="R274" s="89"/>
      <c r="S274" s="102"/>
      <c r="T274" s="121"/>
    </row>
    <row r="275" spans="3:20" ht="48" customHeight="1" x14ac:dyDescent="0.2">
      <c r="C275" s="118"/>
      <c r="F275" s="95"/>
      <c r="G275" s="95"/>
      <c r="H275" s="112"/>
      <c r="I275" s="139"/>
      <c r="J275" s="98"/>
      <c r="K275" s="126"/>
      <c r="L275" s="124"/>
      <c r="M275" s="117"/>
      <c r="N275" s="107"/>
      <c r="O275" s="108"/>
      <c r="P275" s="108"/>
      <c r="Q275" s="89"/>
      <c r="R275" s="89"/>
      <c r="S275" s="102"/>
      <c r="T275" s="121"/>
    </row>
    <row r="276" spans="3:20" ht="48" customHeight="1" x14ac:dyDescent="0.2">
      <c r="C276" s="118"/>
      <c r="F276" s="95"/>
      <c r="G276" s="95"/>
      <c r="H276" s="104"/>
      <c r="I276" s="110"/>
      <c r="J276" s="98"/>
      <c r="K276" s="126"/>
      <c r="L276" s="103"/>
      <c r="M276" s="72"/>
      <c r="N276" s="107"/>
      <c r="O276" s="108"/>
      <c r="P276" s="108"/>
      <c r="Q276" s="89"/>
      <c r="R276" s="89"/>
      <c r="S276" s="102"/>
      <c r="T276" s="121"/>
    </row>
    <row r="277" spans="3:20" ht="48" customHeight="1" x14ac:dyDescent="0.2">
      <c r="C277" s="118"/>
      <c r="F277" s="95"/>
      <c r="G277" s="95"/>
      <c r="H277" s="104"/>
      <c r="I277" s="110"/>
      <c r="J277" s="98"/>
      <c r="K277" s="126"/>
      <c r="L277" s="105"/>
      <c r="M277" s="72"/>
      <c r="N277" s="140"/>
      <c r="O277" s="119"/>
      <c r="P277" s="119"/>
      <c r="Q277" s="89"/>
      <c r="R277" s="89"/>
      <c r="S277" s="102"/>
      <c r="T277" s="121"/>
    </row>
    <row r="278" spans="3:20" ht="48" customHeight="1" x14ac:dyDescent="0.2">
      <c r="C278" s="118"/>
      <c r="F278" s="95"/>
      <c r="G278" s="95"/>
      <c r="H278" s="104"/>
      <c r="I278" s="138"/>
      <c r="J278" s="98"/>
      <c r="K278" s="126"/>
      <c r="L278" s="105"/>
      <c r="M278" s="72"/>
      <c r="N278" s="107"/>
      <c r="O278" s="108"/>
      <c r="P278" s="108"/>
      <c r="Q278" s="89"/>
      <c r="R278" s="89"/>
      <c r="S278" s="102"/>
      <c r="T278" s="121"/>
    </row>
    <row r="279" spans="3:20" ht="48" customHeight="1" x14ac:dyDescent="0.2">
      <c r="C279" s="73"/>
      <c r="F279" s="95"/>
      <c r="G279" s="95"/>
      <c r="H279" s="112"/>
      <c r="I279" s="139"/>
      <c r="J279" s="98"/>
      <c r="K279" s="126"/>
      <c r="L279" s="105"/>
      <c r="M279" s="72"/>
      <c r="N279" s="136"/>
      <c r="O279" s="108"/>
      <c r="P279" s="108"/>
      <c r="Q279" s="89"/>
      <c r="R279" s="89"/>
      <c r="S279" s="102"/>
      <c r="T279" s="121"/>
    </row>
    <row r="280" spans="3:20" ht="48" customHeight="1" x14ac:dyDescent="0.2">
      <c r="C280" s="73"/>
      <c r="F280" s="95"/>
      <c r="G280" s="95"/>
      <c r="H280" s="112"/>
      <c r="I280" s="139"/>
      <c r="J280" s="98"/>
      <c r="K280" s="126"/>
      <c r="L280" s="105"/>
      <c r="M280" s="72"/>
      <c r="N280" s="107"/>
      <c r="O280" s="108"/>
      <c r="P280" s="108"/>
      <c r="Q280" s="89"/>
      <c r="R280" s="89"/>
      <c r="S280" s="102"/>
      <c r="T280" s="121"/>
    </row>
    <row r="281" spans="3:20" ht="48" customHeight="1" x14ac:dyDescent="0.2">
      <c r="C281" s="118"/>
      <c r="F281" s="95"/>
      <c r="G281" s="95"/>
      <c r="H281" s="112"/>
      <c r="I281" s="139"/>
      <c r="J281" s="98"/>
      <c r="K281" s="126"/>
      <c r="L281" s="124"/>
      <c r="M281" s="117"/>
      <c r="N281" s="136"/>
      <c r="O281" s="108"/>
      <c r="P281" s="108"/>
      <c r="Q281" s="89"/>
      <c r="R281" s="89"/>
      <c r="S281" s="102"/>
      <c r="T281" s="121"/>
    </row>
    <row r="282" spans="3:20" ht="48" customHeight="1" x14ac:dyDescent="0.2">
      <c r="C282" s="118"/>
      <c r="F282" s="95"/>
      <c r="G282" s="95"/>
      <c r="H282" s="112"/>
      <c r="I282" s="139"/>
      <c r="J282" s="98"/>
      <c r="K282" s="126"/>
      <c r="L282" s="124"/>
      <c r="M282" s="117"/>
      <c r="N282" s="136"/>
      <c r="O282" s="108"/>
      <c r="P282" s="108"/>
      <c r="Q282" s="89"/>
      <c r="R282" s="89"/>
      <c r="S282" s="102"/>
      <c r="T282" s="121"/>
    </row>
    <row r="283" spans="3:20" ht="48" customHeight="1" x14ac:dyDescent="0.2">
      <c r="C283" s="118"/>
      <c r="F283" s="95"/>
      <c r="G283" s="95"/>
      <c r="H283" s="104"/>
      <c r="I283" s="110"/>
      <c r="J283" s="98"/>
      <c r="K283" s="126"/>
      <c r="L283" s="105"/>
      <c r="M283" s="72"/>
      <c r="N283" s="107"/>
      <c r="O283" s="108"/>
      <c r="P283" s="108"/>
      <c r="Q283" s="89"/>
      <c r="R283" s="89"/>
      <c r="S283" s="102"/>
      <c r="T283" s="121"/>
    </row>
    <row r="284" spans="3:20" ht="48" customHeight="1" x14ac:dyDescent="0.2">
      <c r="C284" s="118"/>
      <c r="F284" s="95"/>
      <c r="G284" s="95"/>
      <c r="H284" s="112"/>
      <c r="I284" s="138"/>
      <c r="J284" s="98"/>
      <c r="K284" s="126"/>
      <c r="L284" s="105"/>
      <c r="M284" s="72"/>
      <c r="N284" s="107"/>
      <c r="O284" s="108"/>
      <c r="P284" s="108"/>
      <c r="Q284" s="89"/>
      <c r="R284" s="89"/>
      <c r="S284" s="102"/>
      <c r="T284" s="121"/>
    </row>
    <row r="285" spans="3:20" ht="48" customHeight="1" x14ac:dyDescent="0.2">
      <c r="C285" s="94"/>
      <c r="F285" s="95"/>
      <c r="G285" s="103"/>
      <c r="H285" s="130"/>
      <c r="I285" s="110"/>
      <c r="J285" s="98"/>
      <c r="K285" s="98"/>
      <c r="L285" s="105"/>
      <c r="M285" s="72"/>
      <c r="N285" s="107"/>
      <c r="O285" s="119"/>
      <c r="P285" s="119"/>
      <c r="Q285" s="113"/>
      <c r="R285" s="114"/>
      <c r="S285" s="115"/>
      <c r="T285" s="103"/>
    </row>
    <row r="286" spans="3:20" ht="48" customHeight="1" x14ac:dyDescent="0.2">
      <c r="C286" s="118"/>
      <c r="F286" s="95"/>
      <c r="G286" s="95"/>
      <c r="H286" s="104"/>
      <c r="I286" s="138"/>
      <c r="J286" s="98"/>
      <c r="K286" s="126"/>
      <c r="L286" s="105"/>
      <c r="M286" s="72"/>
      <c r="N286" s="107"/>
      <c r="O286" s="108"/>
      <c r="P286" s="108"/>
      <c r="Q286" s="89"/>
      <c r="R286" s="89"/>
      <c r="S286" s="102"/>
      <c r="T286" s="121"/>
    </row>
    <row r="287" spans="3:20" ht="48" customHeight="1" x14ac:dyDescent="0.2">
      <c r="C287" s="118"/>
      <c r="F287" s="95"/>
      <c r="G287" s="95"/>
      <c r="H287" s="104"/>
      <c r="I287" s="110"/>
      <c r="J287" s="98"/>
      <c r="K287" s="126"/>
      <c r="L287" s="103"/>
      <c r="M287" s="117"/>
      <c r="N287" s="107"/>
      <c r="O287" s="108"/>
      <c r="P287" s="108"/>
      <c r="Q287" s="89"/>
      <c r="R287" s="89"/>
      <c r="S287" s="102"/>
      <c r="T287" s="121"/>
    </row>
    <row r="288" spans="3:20" ht="48" customHeight="1" x14ac:dyDescent="0.2">
      <c r="C288" s="161"/>
      <c r="F288" s="95"/>
      <c r="G288" s="95"/>
      <c r="H288" s="162"/>
      <c r="I288" s="125"/>
      <c r="J288" s="98"/>
      <c r="K288" s="163"/>
      <c r="L288" s="164"/>
      <c r="M288" s="164"/>
      <c r="N288" s="165"/>
      <c r="O288" s="155"/>
      <c r="P288" s="119"/>
      <c r="Q288" s="89"/>
      <c r="R288" s="89"/>
      <c r="S288" s="102"/>
      <c r="T288" s="121"/>
    </row>
    <row r="289" spans="3:20" ht="48" customHeight="1" x14ac:dyDescent="0.2">
      <c r="C289" s="161"/>
      <c r="F289" s="95"/>
      <c r="G289" s="95"/>
      <c r="H289" s="162"/>
      <c r="I289" s="125"/>
      <c r="J289" s="98"/>
      <c r="K289" s="163"/>
      <c r="L289" s="164"/>
      <c r="M289" s="164"/>
      <c r="N289" s="165"/>
      <c r="O289" s="155"/>
      <c r="P289" s="119"/>
      <c r="Q289" s="89"/>
      <c r="R289" s="89"/>
      <c r="S289" s="102"/>
      <c r="T289" s="121"/>
    </row>
    <row r="290" spans="3:20" ht="48" customHeight="1" x14ac:dyDescent="0.2">
      <c r="C290" s="161"/>
      <c r="F290" s="95"/>
      <c r="G290" s="95"/>
      <c r="H290" s="162"/>
      <c r="I290" s="125"/>
      <c r="J290" s="98"/>
      <c r="K290" s="163"/>
      <c r="L290" s="164"/>
      <c r="M290" s="164"/>
      <c r="N290" s="165"/>
      <c r="O290" s="155"/>
      <c r="P290" s="119"/>
      <c r="Q290" s="89"/>
      <c r="R290" s="89"/>
      <c r="S290" s="102"/>
      <c r="T290" s="121"/>
    </row>
    <row r="291" spans="3:20" ht="48" customHeight="1" x14ac:dyDescent="0.2">
      <c r="C291" s="129"/>
      <c r="F291" s="95"/>
      <c r="G291" s="95"/>
      <c r="H291" s="166"/>
      <c r="I291" s="125"/>
      <c r="J291" s="98"/>
      <c r="K291" s="163"/>
      <c r="L291" s="164"/>
      <c r="M291" s="164"/>
      <c r="N291" s="165"/>
      <c r="O291" s="155"/>
      <c r="P291" s="119"/>
      <c r="Q291" s="89"/>
      <c r="R291" s="89"/>
      <c r="S291" s="102"/>
      <c r="T291" s="121"/>
    </row>
    <row r="292" spans="3:20" ht="48" customHeight="1" x14ac:dyDescent="0.2">
      <c r="C292" s="129"/>
      <c r="F292" s="95"/>
      <c r="G292" s="95"/>
      <c r="H292" s="166"/>
      <c r="I292" s="125"/>
      <c r="J292" s="98"/>
      <c r="K292" s="163"/>
      <c r="L292" s="164"/>
      <c r="M292" s="164"/>
      <c r="N292" s="165"/>
      <c r="O292" s="155"/>
      <c r="P292" s="119"/>
      <c r="Q292" s="89"/>
      <c r="R292" s="89"/>
      <c r="S292" s="102"/>
      <c r="T292" s="121"/>
    </row>
    <row r="293" spans="3:20" ht="48" customHeight="1" x14ac:dyDescent="0.2">
      <c r="C293" s="161"/>
      <c r="F293" s="95"/>
      <c r="G293" s="95"/>
      <c r="H293" s="166"/>
      <c r="I293" s="125"/>
      <c r="J293" s="98"/>
      <c r="K293" s="163"/>
      <c r="L293" s="164"/>
      <c r="M293" s="164"/>
      <c r="N293" s="165"/>
      <c r="O293" s="155"/>
      <c r="P293" s="119"/>
      <c r="Q293" s="89"/>
      <c r="R293" s="89"/>
      <c r="S293" s="102"/>
      <c r="T293" s="121"/>
    </row>
    <row r="294" spans="3:20" ht="48" customHeight="1" x14ac:dyDescent="0.2">
      <c r="C294" s="161"/>
      <c r="F294" s="95"/>
      <c r="G294" s="95"/>
      <c r="H294" s="166"/>
      <c r="I294" s="125"/>
      <c r="J294" s="98"/>
      <c r="K294" s="163"/>
      <c r="L294" s="164"/>
      <c r="M294" s="164"/>
      <c r="N294" s="165"/>
      <c r="O294" s="155"/>
      <c r="P294" s="119"/>
      <c r="Q294" s="89"/>
      <c r="R294" s="89"/>
      <c r="S294" s="102"/>
      <c r="T294" s="121"/>
    </row>
    <row r="295" spans="3:20" ht="48" customHeight="1" x14ac:dyDescent="0.2">
      <c r="C295" s="161"/>
      <c r="F295" s="95"/>
      <c r="G295" s="95"/>
      <c r="H295" s="141"/>
      <c r="I295" s="125"/>
      <c r="J295" s="98"/>
      <c r="K295" s="163"/>
      <c r="L295" s="164"/>
      <c r="M295" s="164"/>
      <c r="N295" s="165"/>
      <c r="O295" s="155"/>
      <c r="P295" s="155"/>
      <c r="Q295" s="89"/>
      <c r="R295" s="89"/>
      <c r="S295" s="102"/>
      <c r="T295" s="121"/>
    </row>
    <row r="296" spans="3:20" ht="48" customHeight="1" x14ac:dyDescent="0.2">
      <c r="C296" s="161"/>
      <c r="F296" s="95"/>
      <c r="G296" s="95"/>
      <c r="H296" s="148"/>
      <c r="I296" s="125"/>
      <c r="J296" s="98"/>
      <c r="K296" s="163"/>
      <c r="L296" s="164"/>
      <c r="M296" s="164"/>
      <c r="N296" s="165"/>
      <c r="O296" s="155"/>
      <c r="P296" s="155"/>
      <c r="Q296" s="89"/>
      <c r="R296" s="89"/>
      <c r="S296" s="102"/>
      <c r="T296" s="121"/>
    </row>
    <row r="297" spans="3:20" ht="48" customHeight="1" x14ac:dyDescent="0.2">
      <c r="C297" s="161"/>
      <c r="F297" s="95"/>
      <c r="G297" s="95"/>
      <c r="H297" s="148"/>
      <c r="I297" s="125"/>
      <c r="J297" s="98"/>
      <c r="K297" s="163"/>
      <c r="L297" s="164"/>
      <c r="M297" s="164"/>
      <c r="N297" s="165"/>
      <c r="O297" s="155"/>
      <c r="P297" s="155"/>
      <c r="Q297" s="89"/>
      <c r="R297" s="89"/>
      <c r="S297" s="102"/>
      <c r="T297" s="121"/>
    </row>
    <row r="298" spans="3:20" ht="48" customHeight="1" x14ac:dyDescent="0.2">
      <c r="C298" s="161"/>
      <c r="F298" s="95"/>
      <c r="G298" s="95"/>
      <c r="H298" s="148"/>
      <c r="I298" s="125"/>
      <c r="J298" s="98"/>
      <c r="K298" s="163"/>
      <c r="L298" s="164"/>
      <c r="M298" s="164"/>
      <c r="N298" s="165"/>
      <c r="O298" s="155"/>
      <c r="P298" s="155"/>
      <c r="Q298" s="89"/>
      <c r="R298" s="89"/>
      <c r="S298" s="102"/>
      <c r="T298" s="121"/>
    </row>
    <row r="299" spans="3:20" ht="48" customHeight="1" x14ac:dyDescent="0.2">
      <c r="C299" s="161"/>
      <c r="F299" s="95"/>
      <c r="G299" s="95"/>
      <c r="H299" s="148"/>
      <c r="I299" s="125"/>
      <c r="J299" s="98"/>
      <c r="K299" s="163"/>
      <c r="L299" s="164"/>
      <c r="M299" s="164"/>
      <c r="N299" s="165"/>
      <c r="O299" s="155"/>
      <c r="P299" s="155"/>
      <c r="Q299" s="89"/>
      <c r="R299" s="89"/>
      <c r="S299" s="102"/>
      <c r="T299" s="121"/>
    </row>
    <row r="300" spans="3:20" ht="48" customHeight="1" x14ac:dyDescent="0.2">
      <c r="C300" s="94"/>
      <c r="F300" s="95"/>
      <c r="G300" s="95"/>
      <c r="H300" s="166"/>
      <c r="I300" s="125"/>
      <c r="J300" s="98"/>
      <c r="K300" s="163"/>
      <c r="L300" s="164"/>
      <c r="M300" s="164"/>
      <c r="N300" s="165"/>
      <c r="O300" s="155"/>
      <c r="P300" s="155"/>
      <c r="Q300" s="89"/>
      <c r="R300" s="89"/>
      <c r="S300" s="102"/>
      <c r="T300" s="121"/>
    </row>
    <row r="301" spans="3:20" ht="48" customHeight="1" x14ac:dyDescent="0.2">
      <c r="C301" s="94"/>
      <c r="F301" s="95"/>
      <c r="G301" s="95"/>
      <c r="H301" s="167"/>
      <c r="I301" s="125"/>
      <c r="J301" s="98"/>
      <c r="K301" s="163"/>
      <c r="L301" s="164"/>
      <c r="M301" s="164"/>
      <c r="N301" s="165"/>
      <c r="O301" s="155"/>
      <c r="P301" s="155"/>
      <c r="Q301" s="89"/>
      <c r="R301" s="89"/>
      <c r="S301" s="102"/>
      <c r="T301" s="121"/>
    </row>
    <row r="302" spans="3:20" ht="48" customHeight="1" x14ac:dyDescent="0.2">
      <c r="C302" s="118"/>
      <c r="F302" s="95"/>
      <c r="G302" s="95"/>
      <c r="H302" s="148"/>
      <c r="I302" s="125"/>
      <c r="J302" s="98"/>
      <c r="K302" s="163"/>
      <c r="L302" s="164"/>
      <c r="M302" s="164"/>
      <c r="N302" s="165"/>
      <c r="O302" s="155"/>
      <c r="P302" s="119"/>
      <c r="Q302" s="89"/>
      <c r="R302" s="89"/>
      <c r="S302" s="102"/>
      <c r="T302" s="121"/>
    </row>
    <row r="303" spans="3:20" ht="48" customHeight="1" x14ac:dyDescent="0.2">
      <c r="C303" s="118"/>
      <c r="F303" s="95"/>
      <c r="G303" s="95"/>
      <c r="H303" s="148"/>
      <c r="I303" s="125"/>
      <c r="J303" s="98"/>
      <c r="K303" s="163"/>
      <c r="L303" s="164"/>
      <c r="M303" s="164"/>
      <c r="N303" s="165"/>
      <c r="O303" s="155"/>
      <c r="P303" s="119"/>
      <c r="Q303" s="89"/>
      <c r="R303" s="89"/>
      <c r="S303" s="102"/>
      <c r="T303" s="121"/>
    </row>
    <row r="304" spans="3:20" ht="48" customHeight="1" x14ac:dyDescent="0.2">
      <c r="C304" s="94"/>
      <c r="F304" s="95"/>
      <c r="G304" s="95"/>
      <c r="H304" s="104"/>
      <c r="I304" s="133"/>
      <c r="J304" s="98"/>
      <c r="K304" s="163"/>
      <c r="L304" s="168"/>
      <c r="M304" s="169"/>
      <c r="N304" s="170"/>
      <c r="O304" s="101"/>
      <c r="P304" s="101"/>
      <c r="Q304" s="89"/>
      <c r="R304" s="89"/>
      <c r="S304" s="102"/>
      <c r="T304" s="121"/>
    </row>
    <row r="305" spans="3:20" ht="48" customHeight="1" x14ac:dyDescent="0.2">
      <c r="C305" s="120"/>
      <c r="D305" s="171"/>
      <c r="E305" s="172"/>
      <c r="F305" s="95"/>
      <c r="G305" s="95"/>
      <c r="H305" s="104"/>
      <c r="I305" s="133"/>
      <c r="J305" s="98"/>
      <c r="K305" s="163"/>
      <c r="L305" s="173"/>
      <c r="M305" s="169"/>
      <c r="N305" s="170"/>
      <c r="O305" s="101"/>
      <c r="P305" s="101"/>
      <c r="Q305" s="89"/>
      <c r="R305" s="89"/>
      <c r="S305" s="102"/>
      <c r="T305" s="121"/>
    </row>
    <row r="306" spans="3:20" ht="48" customHeight="1" x14ac:dyDescent="0.2">
      <c r="C306" s="161"/>
      <c r="F306" s="95"/>
      <c r="G306" s="95"/>
      <c r="H306" s="174"/>
      <c r="I306" s="133"/>
      <c r="J306" s="98"/>
      <c r="K306" s="163"/>
      <c r="L306" s="168"/>
      <c r="M306" s="169"/>
      <c r="N306" s="170"/>
      <c r="O306" s="101"/>
      <c r="P306" s="101"/>
      <c r="Q306" s="89"/>
      <c r="R306" s="89"/>
      <c r="S306" s="102"/>
      <c r="T306" s="121"/>
    </row>
    <row r="307" spans="3:20" ht="48" customHeight="1" x14ac:dyDescent="0.2">
      <c r="C307" s="94"/>
      <c r="F307" s="95"/>
      <c r="G307" s="95"/>
      <c r="H307" s="104"/>
      <c r="I307" s="133"/>
      <c r="J307" s="98"/>
      <c r="K307" s="163"/>
      <c r="L307" s="173"/>
      <c r="M307" s="169"/>
      <c r="N307" s="170"/>
      <c r="O307" s="101"/>
      <c r="P307" s="101"/>
      <c r="Q307" s="89"/>
      <c r="R307" s="89"/>
      <c r="S307" s="102"/>
      <c r="T307" s="121"/>
    </row>
    <row r="308" spans="3:20" ht="48" customHeight="1" x14ac:dyDescent="0.2">
      <c r="C308" s="94"/>
      <c r="F308" s="95"/>
      <c r="G308" s="95"/>
      <c r="H308" s="104"/>
      <c r="I308" s="133"/>
      <c r="J308" s="98"/>
      <c r="K308" s="163"/>
      <c r="L308" s="173"/>
      <c r="M308" s="169"/>
      <c r="N308" s="170"/>
      <c r="O308" s="101"/>
      <c r="P308" s="101"/>
      <c r="Q308" s="89"/>
      <c r="R308" s="89"/>
      <c r="S308" s="102"/>
      <c r="T308" s="121"/>
    </row>
    <row r="309" spans="3:20" ht="48" customHeight="1" x14ac:dyDescent="0.2">
      <c r="C309" s="94"/>
      <c r="F309" s="95"/>
      <c r="G309" s="95"/>
      <c r="H309" s="104"/>
      <c r="I309" s="133"/>
      <c r="J309" s="98"/>
      <c r="K309" s="163"/>
      <c r="L309" s="168"/>
      <c r="M309" s="169"/>
      <c r="N309" s="170"/>
      <c r="O309" s="101"/>
      <c r="P309" s="101"/>
      <c r="Q309" s="89"/>
      <c r="R309" s="89"/>
      <c r="S309" s="102"/>
      <c r="T309" s="121"/>
    </row>
    <row r="310" spans="3:20" ht="48" customHeight="1" x14ac:dyDescent="0.2">
      <c r="C310" s="94"/>
      <c r="F310" s="95"/>
      <c r="G310" s="95"/>
      <c r="H310" s="104"/>
      <c r="I310" s="133"/>
      <c r="J310" s="98"/>
      <c r="K310" s="163"/>
      <c r="L310" s="173"/>
      <c r="M310" s="169"/>
      <c r="N310" s="170"/>
      <c r="O310" s="101"/>
      <c r="P310" s="101"/>
      <c r="Q310" s="89"/>
      <c r="R310" s="89"/>
      <c r="S310" s="102"/>
      <c r="T310" s="121"/>
    </row>
    <row r="311" spans="3:20" ht="48" customHeight="1" x14ac:dyDescent="0.2">
      <c r="C311" s="94"/>
      <c r="F311" s="95"/>
      <c r="G311" s="95"/>
      <c r="H311" s="104"/>
      <c r="I311" s="135"/>
      <c r="J311" s="98"/>
      <c r="K311" s="163"/>
      <c r="L311" s="103"/>
      <c r="M311" s="175"/>
      <c r="N311" s="176"/>
      <c r="O311" s="119"/>
      <c r="P311" s="119"/>
      <c r="Q311" s="89"/>
      <c r="R311" s="89"/>
      <c r="S311" s="102"/>
      <c r="T311" s="121"/>
    </row>
    <row r="312" spans="3:20" ht="48" customHeight="1" x14ac:dyDescent="0.2">
      <c r="C312" s="94"/>
      <c r="F312" s="95"/>
      <c r="G312" s="95"/>
      <c r="H312" s="104"/>
      <c r="I312" s="110"/>
      <c r="J312" s="98"/>
      <c r="K312" s="163"/>
      <c r="L312" s="105"/>
      <c r="M312" s="175"/>
      <c r="N312" s="176"/>
      <c r="O312" s="119"/>
      <c r="P312" s="119"/>
      <c r="Q312" s="89"/>
      <c r="R312" s="89"/>
      <c r="S312" s="102"/>
      <c r="T312" s="121"/>
    </row>
    <row r="313" spans="3:20" ht="48" customHeight="1" x14ac:dyDescent="0.2">
      <c r="C313" s="94"/>
      <c r="F313" s="95"/>
      <c r="G313" s="95"/>
      <c r="H313" s="104"/>
      <c r="I313" s="110"/>
      <c r="J313" s="98"/>
      <c r="K313" s="163"/>
      <c r="L313" s="105"/>
      <c r="M313" s="175"/>
      <c r="N313" s="176"/>
      <c r="O313" s="119"/>
      <c r="P313" s="119"/>
      <c r="Q313" s="89"/>
      <c r="R313" s="89"/>
      <c r="S313" s="102"/>
      <c r="T313" s="121"/>
    </row>
    <row r="314" spans="3:20" ht="48" customHeight="1" x14ac:dyDescent="0.2">
      <c r="C314" s="94"/>
      <c r="F314" s="95"/>
      <c r="G314" s="95"/>
      <c r="H314" s="104"/>
      <c r="I314" s="110"/>
      <c r="J314" s="98"/>
      <c r="K314" s="163"/>
      <c r="L314" s="105"/>
      <c r="M314" s="175"/>
      <c r="N314" s="176"/>
      <c r="O314" s="119"/>
      <c r="P314" s="119"/>
      <c r="Q314" s="89"/>
      <c r="R314" s="89"/>
      <c r="S314" s="102"/>
      <c r="T314" s="121"/>
    </row>
    <row r="315" spans="3:20" ht="48" customHeight="1" x14ac:dyDescent="0.2">
      <c r="C315" s="94"/>
      <c r="F315" s="95"/>
      <c r="G315" s="95"/>
      <c r="H315" s="104"/>
      <c r="I315" s="110"/>
      <c r="J315" s="98"/>
      <c r="K315" s="163"/>
      <c r="L315" s="103"/>
      <c r="M315" s="175"/>
      <c r="N315" s="170"/>
      <c r="O315" s="119"/>
      <c r="P315" s="119"/>
      <c r="Q315" s="89"/>
      <c r="R315" s="89"/>
      <c r="S315" s="102"/>
      <c r="T315" s="121"/>
    </row>
    <row r="316" spans="3:20" ht="48" customHeight="1" x14ac:dyDescent="0.2">
      <c r="C316" s="177"/>
      <c r="F316" s="95"/>
      <c r="G316" s="95"/>
      <c r="H316" s="112"/>
      <c r="I316" s="110"/>
      <c r="J316" s="98"/>
      <c r="K316" s="163"/>
      <c r="L316" s="105"/>
      <c r="M316" s="175"/>
      <c r="N316" s="170"/>
      <c r="O316" s="119"/>
      <c r="P316" s="119"/>
      <c r="Q316" s="89"/>
      <c r="R316" s="89"/>
      <c r="S316" s="102"/>
      <c r="T316" s="121"/>
    </row>
    <row r="317" spans="3:20" ht="48" customHeight="1" x14ac:dyDescent="0.2">
      <c r="C317" s="118"/>
      <c r="F317" s="95"/>
      <c r="G317" s="95"/>
      <c r="H317" s="112"/>
      <c r="I317" s="138"/>
      <c r="J317" s="98"/>
      <c r="K317" s="163"/>
      <c r="L317" s="105"/>
      <c r="M317" s="175"/>
      <c r="N317" s="170"/>
      <c r="O317" s="119"/>
      <c r="P317" s="119"/>
      <c r="Q317" s="89"/>
      <c r="R317" s="89"/>
      <c r="S317" s="102"/>
      <c r="T317" s="121"/>
    </row>
  </sheetData>
  <autoFilter ref="A2:IC159" xr:uid="{00000000-0009-0000-0000-000000000000}"/>
  <mergeCells count="18">
    <mergeCell ref="B1:B2"/>
    <mergeCell ref="C1:C2"/>
    <mergeCell ref="H1:H2"/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</mergeCells>
  <phoneticPr fontId="2"/>
  <conditionalFormatting sqref="A1 A3:A64524">
    <cfRule type="cellIs" dxfId="15" priority="87" stopIfTrue="1" operator="equal">
      <formula>"出荷中"</formula>
    </cfRule>
  </conditionalFormatting>
  <conditionalFormatting sqref="B3:B317">
    <cfRule type="expression" dxfId="14" priority="89" stopIfTrue="1">
      <formula>OR($G3:$H3="中止")</formula>
    </cfRule>
    <cfRule type="cellIs" dxfId="13" priority="90" stopIfTrue="1" operator="greaterThan">
      <formula>0</formula>
    </cfRule>
  </conditionalFormatting>
  <conditionalFormatting sqref="H1:H1048576">
    <cfRule type="cellIs" dxfId="12" priority="95" stopIfTrue="1" operator="equal">
      <formula>"水稲"</formula>
    </cfRule>
    <cfRule type="cellIs" dxfId="11" priority="96" stopIfTrue="1" operator="equal">
      <formula>"野菜"</formula>
    </cfRule>
    <cfRule type="cellIs" dxfId="10" priority="97" stopIfTrue="1" operator="equal">
      <formula>"果樹"</formula>
    </cfRule>
  </conditionalFormatting>
  <conditionalFormatting sqref="O3:P20 P21 O22:P28">
    <cfRule type="containsBlanks" dxfId="9" priority="2" stopIfTrue="1">
      <formula>LEN(TRIM(O3))=0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64"/>
  <sheetViews>
    <sheetView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2" customWidth="1"/>
    <col min="4" max="4" width="28.453125" style="73" customWidth="1"/>
    <col min="5" max="5" width="14.08984375" style="73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2" customWidth="1"/>
    <col min="10" max="10" width="10.6328125" style="71" customWidth="1"/>
    <col min="11" max="11" width="10.7265625" style="71" customWidth="1"/>
    <col min="12" max="12" width="14.90625" style="72" customWidth="1"/>
    <col min="13" max="13" width="25.08984375" style="9" customWidth="1"/>
    <col min="14" max="14" width="15" style="9" customWidth="1"/>
    <col min="15" max="15" width="10.7265625" style="74" customWidth="1"/>
    <col min="16" max="16" width="9.6328125" style="70" customWidth="1"/>
    <col min="17" max="17" width="5.6328125" style="75" customWidth="1"/>
    <col min="18" max="18" width="9.7265625" style="75" bestFit="1" customWidth="1"/>
    <col min="19" max="19" width="12.26953125" style="75" bestFit="1" customWidth="1"/>
    <col min="20" max="20" width="30.90625" style="91" customWidth="1"/>
    <col min="21" max="16384" width="9" style="24"/>
  </cols>
  <sheetData>
    <row r="1" spans="1:22" ht="13.5" customHeight="1" x14ac:dyDescent="0.2">
      <c r="A1" s="487"/>
      <c r="B1" s="477" t="s">
        <v>0</v>
      </c>
      <c r="C1" s="481" t="s">
        <v>16</v>
      </c>
      <c r="D1" s="475" t="s">
        <v>48</v>
      </c>
      <c r="E1" s="475" t="s">
        <v>49</v>
      </c>
      <c r="F1" s="474" t="s">
        <v>76</v>
      </c>
      <c r="G1" s="474" t="s">
        <v>77</v>
      </c>
      <c r="H1" s="477" t="s">
        <v>19</v>
      </c>
      <c r="I1" s="481" t="s">
        <v>3</v>
      </c>
      <c r="J1" s="483" t="s">
        <v>4</v>
      </c>
      <c r="K1" s="483" t="s">
        <v>5</v>
      </c>
      <c r="L1" s="485" t="s">
        <v>1</v>
      </c>
      <c r="M1" s="477" t="s">
        <v>8</v>
      </c>
      <c r="N1" s="477" t="s">
        <v>2</v>
      </c>
      <c r="O1" s="479" t="s">
        <v>7</v>
      </c>
      <c r="P1" s="479" t="s">
        <v>18</v>
      </c>
      <c r="Q1" s="480" t="s">
        <v>75</v>
      </c>
      <c r="R1" s="480"/>
      <c r="S1" s="480"/>
      <c r="T1" s="473" t="s">
        <v>6</v>
      </c>
    </row>
    <row r="2" spans="1:22" ht="52" x14ac:dyDescent="0.2">
      <c r="A2" s="486"/>
      <c r="B2" s="486"/>
      <c r="C2" s="482"/>
      <c r="D2" s="476"/>
      <c r="E2" s="476"/>
      <c r="F2" s="474"/>
      <c r="G2" s="474"/>
      <c r="H2" s="482"/>
      <c r="I2" s="482"/>
      <c r="J2" s="483"/>
      <c r="K2" s="484"/>
      <c r="L2" s="478"/>
      <c r="M2" s="478"/>
      <c r="N2" s="477"/>
      <c r="O2" s="478"/>
      <c r="P2" s="478"/>
      <c r="Q2" s="181" t="s">
        <v>11</v>
      </c>
      <c r="R2" s="181" t="s">
        <v>12</v>
      </c>
      <c r="S2" s="181" t="s">
        <v>13</v>
      </c>
      <c r="T2" s="473"/>
    </row>
    <row r="3" spans="1:22" ht="48" customHeight="1" x14ac:dyDescent="0.2">
      <c r="A3" s="61"/>
      <c r="B3" s="2">
        <v>1</v>
      </c>
      <c r="C3" s="196" t="s">
        <v>215</v>
      </c>
      <c r="D3" s="4" t="str">
        <f>VLOOKUP(C3,確認責任者連絡先!$C$3:$E$26,3,FALSE)</f>
        <v>四国中央市新宮町馬立4491-1</v>
      </c>
      <c r="E3" s="4" t="str">
        <f>VLOOKUP(C3,確認責任者連絡先!$C$3:$F$26,4,FALSE)</f>
        <v>0896-72-3111</v>
      </c>
      <c r="F3" s="265" t="s">
        <v>296</v>
      </c>
      <c r="G3" s="265" t="s">
        <v>297</v>
      </c>
      <c r="H3" s="309" t="s">
        <v>124</v>
      </c>
      <c r="I3" s="3" t="s">
        <v>240</v>
      </c>
      <c r="J3" s="63" t="s">
        <v>135</v>
      </c>
      <c r="K3" s="189" t="s">
        <v>317</v>
      </c>
      <c r="L3" s="265" t="s">
        <v>182</v>
      </c>
      <c r="M3" s="265" t="s">
        <v>183</v>
      </c>
      <c r="N3" s="266" t="s">
        <v>206</v>
      </c>
      <c r="O3" s="180">
        <v>46143</v>
      </c>
      <c r="P3" s="211">
        <v>46507</v>
      </c>
      <c r="Q3" s="294">
        <v>2</v>
      </c>
      <c r="R3" s="295">
        <v>44</v>
      </c>
      <c r="S3" s="296">
        <v>300</v>
      </c>
      <c r="T3" s="265" t="s">
        <v>343</v>
      </c>
      <c r="U3" s="220"/>
      <c r="V3" s="212"/>
    </row>
    <row r="4" spans="1:22" ht="60" customHeight="1" x14ac:dyDescent="0.2">
      <c r="A4" s="61"/>
      <c r="B4" s="2">
        <v>2</v>
      </c>
      <c r="C4" s="372" t="s">
        <v>215</v>
      </c>
      <c r="D4" s="4" t="str">
        <f>VLOOKUP(C4,確認責任者連絡先!$C$3:$E$26,3,FALSE)</f>
        <v>四国中央市新宮町馬立4491-1</v>
      </c>
      <c r="E4" s="4" t="str">
        <f>VLOOKUP(C4,確認責任者連絡先!$C$3:$F$26,4,FALSE)</f>
        <v>0896-72-3111</v>
      </c>
      <c r="F4" s="265" t="s">
        <v>298</v>
      </c>
      <c r="G4" s="265" t="s">
        <v>299</v>
      </c>
      <c r="H4" s="310" t="s">
        <v>124</v>
      </c>
      <c r="I4" s="4" t="s">
        <v>240</v>
      </c>
      <c r="J4" s="284" t="s">
        <v>136</v>
      </c>
      <c r="K4" s="189" t="s">
        <v>318</v>
      </c>
      <c r="L4" s="4" t="s">
        <v>278</v>
      </c>
      <c r="M4" s="265" t="s">
        <v>183</v>
      </c>
      <c r="N4" s="2" t="s">
        <v>206</v>
      </c>
      <c r="O4" s="179">
        <v>46143</v>
      </c>
      <c r="P4" s="211">
        <v>46507</v>
      </c>
      <c r="Q4" s="191">
        <v>1</v>
      </c>
      <c r="R4" s="192">
        <v>62</v>
      </c>
      <c r="S4" s="297">
        <v>917</v>
      </c>
      <c r="T4" s="265" t="s">
        <v>344</v>
      </c>
      <c r="U4" s="221"/>
      <c r="V4" s="213"/>
    </row>
    <row r="5" spans="1:22" ht="48" customHeight="1" x14ac:dyDescent="0.2">
      <c r="A5" s="61"/>
      <c r="B5" s="2">
        <v>3</v>
      </c>
      <c r="C5" s="372" t="s">
        <v>215</v>
      </c>
      <c r="D5" s="4" t="str">
        <f>VLOOKUP(C5,確認責任者連絡先!$C$3:$E$26,3,FALSE)</f>
        <v>四国中央市新宮町馬立4491-1</v>
      </c>
      <c r="E5" s="4" t="str">
        <f>VLOOKUP(C5,確認責任者連絡先!$C$3:$F$26,4,FALSE)</f>
        <v>0896-72-3111</v>
      </c>
      <c r="F5" s="265" t="s">
        <v>300</v>
      </c>
      <c r="G5" s="265" t="s">
        <v>301</v>
      </c>
      <c r="H5" s="310" t="s">
        <v>124</v>
      </c>
      <c r="I5" s="4" t="s">
        <v>240</v>
      </c>
      <c r="J5" s="284" t="s">
        <v>137</v>
      </c>
      <c r="K5" s="189" t="s">
        <v>319</v>
      </c>
      <c r="L5" s="4" t="s">
        <v>278</v>
      </c>
      <c r="M5" s="265" t="s">
        <v>183</v>
      </c>
      <c r="N5" s="2" t="s">
        <v>206</v>
      </c>
      <c r="O5" s="179">
        <v>46143</v>
      </c>
      <c r="P5" s="211">
        <v>46507</v>
      </c>
      <c r="Q5" s="191">
        <v>1</v>
      </c>
      <c r="R5" s="192">
        <v>20</v>
      </c>
      <c r="S5" s="297">
        <v>240</v>
      </c>
      <c r="T5" s="265" t="s">
        <v>345</v>
      </c>
      <c r="U5" s="221"/>
      <c r="V5" s="213"/>
    </row>
    <row r="6" spans="1:22" ht="48" customHeight="1" x14ac:dyDescent="0.2">
      <c r="A6" s="61"/>
      <c r="B6" s="2">
        <v>4</v>
      </c>
      <c r="C6" s="273" t="s">
        <v>283</v>
      </c>
      <c r="D6" s="4" t="str">
        <f>VLOOKUP(C6,確認責任者連絡先!$C$3:$E$26,3,FALSE)</f>
        <v>新居浜市若水町2丁目9-17</v>
      </c>
      <c r="E6" s="4" t="str">
        <f>VLOOKUP(C6,確認責任者連絡先!$C$3:$F$26,4,FALSE)</f>
        <v>0897-37-1666</v>
      </c>
      <c r="F6" s="265" t="s">
        <v>302</v>
      </c>
      <c r="G6" s="265" t="s">
        <v>303</v>
      </c>
      <c r="H6" s="311" t="s">
        <v>129</v>
      </c>
      <c r="I6" s="4" t="s">
        <v>163</v>
      </c>
      <c r="J6" s="284" t="s">
        <v>166</v>
      </c>
      <c r="K6" s="189" t="s">
        <v>320</v>
      </c>
      <c r="L6" s="4" t="s">
        <v>278</v>
      </c>
      <c r="M6" s="265" t="s">
        <v>183</v>
      </c>
      <c r="N6" s="2" t="s">
        <v>337</v>
      </c>
      <c r="O6" s="179">
        <v>46183</v>
      </c>
      <c r="P6" s="211">
        <v>46275</v>
      </c>
      <c r="Q6" s="191">
        <v>1</v>
      </c>
      <c r="R6" s="192">
        <v>48.4</v>
      </c>
      <c r="S6" s="297">
        <v>3000</v>
      </c>
      <c r="T6" s="265" t="s">
        <v>346</v>
      </c>
      <c r="U6" s="222"/>
      <c r="V6" s="214"/>
    </row>
    <row r="7" spans="1:22" ht="48" customHeight="1" x14ac:dyDescent="0.2">
      <c r="A7" s="61"/>
      <c r="B7" s="2">
        <v>5</v>
      </c>
      <c r="C7" s="196" t="s">
        <v>159</v>
      </c>
      <c r="D7" s="4" t="str">
        <f>VLOOKUP(C7,確認責任者連絡先!$C$3:$E$26,3,FALSE)</f>
        <v>松山市鴨川1丁目8-5</v>
      </c>
      <c r="E7" s="4" t="str">
        <f>VLOOKUP(C7,確認責任者連絡先!$C$3:$F$26,4,FALSE)</f>
        <v>089-979-1640</v>
      </c>
      <c r="F7" s="265" t="s">
        <v>209</v>
      </c>
      <c r="G7" s="265" t="s">
        <v>210</v>
      </c>
      <c r="H7" s="312" t="s">
        <v>128</v>
      </c>
      <c r="I7" s="4" t="s">
        <v>164</v>
      </c>
      <c r="J7" s="284" t="s">
        <v>167</v>
      </c>
      <c r="K7" s="189" t="s">
        <v>321</v>
      </c>
      <c r="L7" s="4" t="s">
        <v>150</v>
      </c>
      <c r="M7" s="4" t="s">
        <v>170</v>
      </c>
      <c r="N7" s="2" t="s">
        <v>171</v>
      </c>
      <c r="O7" s="179">
        <v>46152</v>
      </c>
      <c r="P7" s="211">
        <v>46341</v>
      </c>
      <c r="Q7" s="191">
        <v>1</v>
      </c>
      <c r="R7" s="192">
        <v>9.1999999999999993</v>
      </c>
      <c r="S7" s="297">
        <v>5320</v>
      </c>
      <c r="T7" s="265" t="s">
        <v>211</v>
      </c>
      <c r="U7" s="223"/>
      <c r="V7" s="215"/>
    </row>
    <row r="8" spans="1:22" ht="48" customHeight="1" x14ac:dyDescent="0.2">
      <c r="A8" s="61"/>
      <c r="B8" s="2">
        <v>6</v>
      </c>
      <c r="C8" s="196" t="s">
        <v>284</v>
      </c>
      <c r="D8" s="4" t="str">
        <f>VLOOKUP(C8,確認責任者連絡先!$C$3:$E$26,3,FALSE)</f>
        <v>今治市阿方甲246-1</v>
      </c>
      <c r="E8" s="4" t="str">
        <f>VLOOKUP(C8,確認責任者連絡先!$C$3:$F$26,4,FALSE)</f>
        <v>0898-34-1884</v>
      </c>
      <c r="F8" s="265" t="s">
        <v>104</v>
      </c>
      <c r="G8" s="265" t="s">
        <v>176</v>
      </c>
      <c r="H8" s="65" t="s">
        <v>128</v>
      </c>
      <c r="I8" s="265" t="s">
        <v>98</v>
      </c>
      <c r="J8" s="210" t="s">
        <v>199</v>
      </c>
      <c r="K8" s="189" t="s">
        <v>322</v>
      </c>
      <c r="L8" s="265" t="s">
        <v>205</v>
      </c>
      <c r="M8" s="4" t="s">
        <v>145</v>
      </c>
      <c r="N8" s="266" t="s">
        <v>207</v>
      </c>
      <c r="O8" s="180">
        <v>46183</v>
      </c>
      <c r="P8" s="211">
        <v>46327</v>
      </c>
      <c r="Q8" s="294">
        <v>1</v>
      </c>
      <c r="R8" s="298">
        <v>3</v>
      </c>
      <c r="S8" s="297">
        <v>500</v>
      </c>
      <c r="T8" s="265" t="s">
        <v>185</v>
      </c>
      <c r="U8" s="222"/>
      <c r="V8" s="214"/>
    </row>
    <row r="9" spans="1:22" ht="48" customHeight="1" x14ac:dyDescent="0.2">
      <c r="A9" s="61"/>
      <c r="B9" s="2">
        <v>7</v>
      </c>
      <c r="C9" s="196" t="s">
        <v>58</v>
      </c>
      <c r="D9" s="4" t="str">
        <f>VLOOKUP(C9,確認責任者連絡先!$C$3:$E$26,3,FALSE)</f>
        <v>松山市中野町181</v>
      </c>
      <c r="E9" s="4" t="str">
        <f>VLOOKUP(C9,確認責任者連絡先!$C$3:$F$26,4,FALSE)</f>
        <v>089-948-8400</v>
      </c>
      <c r="F9" s="265" t="s">
        <v>304</v>
      </c>
      <c r="G9" s="265" t="s">
        <v>305</v>
      </c>
      <c r="H9" s="470" t="s">
        <v>15</v>
      </c>
      <c r="I9" s="265" t="s">
        <v>99</v>
      </c>
      <c r="J9" s="210" t="s">
        <v>192</v>
      </c>
      <c r="K9" s="189" t="s">
        <v>323</v>
      </c>
      <c r="L9" s="265" t="s">
        <v>62</v>
      </c>
      <c r="M9" s="265" t="s">
        <v>140</v>
      </c>
      <c r="N9" s="266" t="s">
        <v>66</v>
      </c>
      <c r="O9" s="180">
        <v>46137</v>
      </c>
      <c r="P9" s="211">
        <v>46501</v>
      </c>
      <c r="Q9" s="294">
        <v>4</v>
      </c>
      <c r="R9" s="298">
        <v>131</v>
      </c>
      <c r="S9" s="297">
        <v>5100</v>
      </c>
      <c r="T9" s="472" t="s">
        <v>347</v>
      </c>
      <c r="U9" s="222"/>
      <c r="V9" s="214"/>
    </row>
    <row r="10" spans="1:22" ht="48" customHeight="1" x14ac:dyDescent="0.2">
      <c r="A10" s="61"/>
      <c r="B10" s="2">
        <v>8</v>
      </c>
      <c r="C10" s="196" t="s">
        <v>285</v>
      </c>
      <c r="D10" s="4" t="str">
        <f>VLOOKUP(C10,確認責任者連絡先!$C$3:$E$26,3,FALSE)</f>
        <v>松山市三番町八丁目325番1</v>
      </c>
      <c r="E10" s="4" t="str">
        <f>VLOOKUP(C10,確認責任者連絡先!$C$3:$F$26,4,FALSE)</f>
        <v>089-946-1611</v>
      </c>
      <c r="F10" s="265" t="s">
        <v>306</v>
      </c>
      <c r="G10" s="265" t="s">
        <v>307</v>
      </c>
      <c r="H10" s="65" t="s">
        <v>61</v>
      </c>
      <c r="I10" s="265" t="s">
        <v>290</v>
      </c>
      <c r="J10" s="210" t="s">
        <v>200</v>
      </c>
      <c r="K10" s="189" t="s">
        <v>324</v>
      </c>
      <c r="L10" s="265" t="s">
        <v>338</v>
      </c>
      <c r="M10" s="265" t="s">
        <v>339</v>
      </c>
      <c r="N10" s="266" t="s">
        <v>66</v>
      </c>
      <c r="O10" s="180">
        <v>46192</v>
      </c>
      <c r="P10" s="211">
        <v>46353</v>
      </c>
      <c r="Q10" s="294">
        <v>81</v>
      </c>
      <c r="R10" s="298">
        <v>1360.5</v>
      </c>
      <c r="S10" s="297">
        <v>1224439</v>
      </c>
      <c r="T10" s="265" t="s">
        <v>348</v>
      </c>
      <c r="U10" s="222"/>
      <c r="V10" s="214"/>
    </row>
    <row r="11" spans="1:22" ht="48" customHeight="1" x14ac:dyDescent="0.2">
      <c r="A11" s="61"/>
      <c r="B11" s="2">
        <v>9</v>
      </c>
      <c r="C11" s="196" t="s">
        <v>286</v>
      </c>
      <c r="D11" s="4" t="str">
        <f>VLOOKUP(C11,確認責任者連絡先!$C$3:$E$26,3,FALSE)</f>
        <v>松山市鴨川1丁目8-5</v>
      </c>
      <c r="E11" s="4" t="str">
        <f>VLOOKUP(C11,確認責任者連絡先!$C$3:$F$26,4,FALSE)</f>
        <v>089-979-1640</v>
      </c>
      <c r="F11" s="265" t="s">
        <v>187</v>
      </c>
      <c r="G11" s="265" t="s">
        <v>188</v>
      </c>
      <c r="H11" s="65" t="s">
        <v>61</v>
      </c>
      <c r="I11" s="265" t="s">
        <v>64</v>
      </c>
      <c r="J11" s="210" t="s">
        <v>201</v>
      </c>
      <c r="K11" s="189" t="s">
        <v>325</v>
      </c>
      <c r="L11" s="265" t="s">
        <v>65</v>
      </c>
      <c r="M11" s="265" t="s">
        <v>139</v>
      </c>
      <c r="N11" s="266" t="s">
        <v>63</v>
      </c>
      <c r="O11" s="180">
        <v>46143</v>
      </c>
      <c r="P11" s="211">
        <v>46295</v>
      </c>
      <c r="Q11" s="294">
        <v>1</v>
      </c>
      <c r="R11" s="298">
        <v>22.9</v>
      </c>
      <c r="S11" s="297">
        <v>3435</v>
      </c>
      <c r="T11" s="265" t="s">
        <v>349</v>
      </c>
      <c r="U11" s="222"/>
      <c r="V11" s="214"/>
    </row>
    <row r="12" spans="1:22" ht="48" customHeight="1" x14ac:dyDescent="0.2">
      <c r="A12" s="61"/>
      <c r="B12" s="2">
        <v>10</v>
      </c>
      <c r="C12" s="198" t="s">
        <v>286</v>
      </c>
      <c r="D12" s="4" t="str">
        <f>VLOOKUP(C12,確認責任者連絡先!$C$3:$E$26,3,FALSE)</f>
        <v>松山市鴨川1丁目8-5</v>
      </c>
      <c r="E12" s="4" t="str">
        <f>VLOOKUP(C12,確認責任者連絡先!$C$3:$F$26,4,FALSE)</f>
        <v>089-979-1640</v>
      </c>
      <c r="F12" s="268" t="s">
        <v>186</v>
      </c>
      <c r="G12" s="268" t="s">
        <v>308</v>
      </c>
      <c r="H12" s="313" t="s">
        <v>61</v>
      </c>
      <c r="I12" s="4" t="s">
        <v>64</v>
      </c>
      <c r="J12" s="63" t="s">
        <v>202</v>
      </c>
      <c r="K12" s="189" t="s">
        <v>326</v>
      </c>
      <c r="L12" s="4" t="s">
        <v>65</v>
      </c>
      <c r="M12" s="4" t="s">
        <v>139</v>
      </c>
      <c r="N12" s="2" t="s">
        <v>63</v>
      </c>
      <c r="O12" s="179">
        <v>46162</v>
      </c>
      <c r="P12" s="180">
        <v>46234</v>
      </c>
      <c r="Q12" s="294">
        <v>1</v>
      </c>
      <c r="R12" s="192">
        <v>1</v>
      </c>
      <c r="S12" s="299">
        <v>300</v>
      </c>
      <c r="T12" s="268" t="s">
        <v>154</v>
      </c>
      <c r="U12" s="222"/>
      <c r="V12" s="216"/>
    </row>
    <row r="13" spans="1:22" ht="48" customHeight="1" x14ac:dyDescent="0.2">
      <c r="A13" s="61"/>
      <c r="B13" s="2">
        <v>11</v>
      </c>
      <c r="C13" s="196" t="s">
        <v>103</v>
      </c>
      <c r="D13" s="4" t="str">
        <f>VLOOKUP(C13,確認責任者連絡先!$C$3:$E$26,3,FALSE)</f>
        <v>伊予郡松前町大字北川原79-1</v>
      </c>
      <c r="E13" s="4" t="str">
        <f>VLOOKUP(C13,確認責任者連絡先!$C$3:$F$26,4,FALSE)</f>
        <v>089-971-7319</v>
      </c>
      <c r="F13" s="268" t="s">
        <v>149</v>
      </c>
      <c r="G13" s="268" t="s">
        <v>177</v>
      </c>
      <c r="H13" s="314" t="s">
        <v>61</v>
      </c>
      <c r="I13" s="315" t="s">
        <v>291</v>
      </c>
      <c r="J13" s="285" t="s">
        <v>144</v>
      </c>
      <c r="K13" s="189" t="s">
        <v>327</v>
      </c>
      <c r="L13" s="4" t="s">
        <v>60</v>
      </c>
      <c r="M13" s="276" t="s">
        <v>139</v>
      </c>
      <c r="N13" s="285" t="s">
        <v>59</v>
      </c>
      <c r="O13" s="288">
        <v>46144</v>
      </c>
      <c r="P13" s="180">
        <v>46173</v>
      </c>
      <c r="Q13" s="300">
        <v>1</v>
      </c>
      <c r="R13" s="301">
        <v>40</v>
      </c>
      <c r="S13" s="302">
        <v>4000</v>
      </c>
      <c r="T13" s="268" t="s">
        <v>155</v>
      </c>
      <c r="U13" s="222"/>
      <c r="V13" s="216"/>
    </row>
    <row r="14" spans="1:22" ht="48" customHeight="1" x14ac:dyDescent="0.2">
      <c r="A14" s="61"/>
      <c r="B14" s="2">
        <v>12</v>
      </c>
      <c r="C14" s="196" t="s">
        <v>103</v>
      </c>
      <c r="D14" s="4" t="str">
        <f>VLOOKUP(C14,確認責任者連絡先!$C$3:$E$26,3,FALSE)</f>
        <v>伊予郡松前町大字北川原79-1</v>
      </c>
      <c r="E14" s="4" t="str">
        <f>VLOOKUP(C14,確認責任者連絡先!$C$3:$F$26,4,FALSE)</f>
        <v>089-971-7319</v>
      </c>
      <c r="F14" s="265" t="s">
        <v>149</v>
      </c>
      <c r="G14" s="265" t="s">
        <v>177</v>
      </c>
      <c r="H14" s="316" t="s">
        <v>61</v>
      </c>
      <c r="I14" s="204" t="s">
        <v>292</v>
      </c>
      <c r="J14" s="286" t="s">
        <v>193</v>
      </c>
      <c r="K14" s="189" t="s">
        <v>328</v>
      </c>
      <c r="L14" s="4" t="s">
        <v>60</v>
      </c>
      <c r="M14" s="4" t="s">
        <v>139</v>
      </c>
      <c r="N14" s="286" t="s">
        <v>100</v>
      </c>
      <c r="O14" s="288">
        <v>46129</v>
      </c>
      <c r="P14" s="288">
        <v>46356</v>
      </c>
      <c r="Q14" s="303">
        <v>1</v>
      </c>
      <c r="R14" s="304">
        <v>12</v>
      </c>
      <c r="S14" s="303">
        <v>7200</v>
      </c>
      <c r="T14" s="265" t="s">
        <v>155</v>
      </c>
      <c r="U14" s="222"/>
      <c r="V14" s="216"/>
    </row>
    <row r="15" spans="1:22" ht="48" customHeight="1" x14ac:dyDescent="0.2">
      <c r="A15" s="61"/>
      <c r="B15" s="2">
        <v>13</v>
      </c>
      <c r="C15" s="196" t="s">
        <v>103</v>
      </c>
      <c r="D15" s="4" t="str">
        <f>VLOOKUP(C15,確認責任者連絡先!$C$3:$E$26,3,FALSE)</f>
        <v>伊予郡松前町大字北川原79-1</v>
      </c>
      <c r="E15" s="4" t="str">
        <f>VLOOKUP(C15,確認責任者連絡先!$C$3:$F$26,4,FALSE)</f>
        <v>089-971-7319</v>
      </c>
      <c r="F15" s="265" t="s">
        <v>149</v>
      </c>
      <c r="G15" s="265" t="s">
        <v>177</v>
      </c>
      <c r="H15" s="316" t="s">
        <v>61</v>
      </c>
      <c r="I15" s="204" t="s">
        <v>293</v>
      </c>
      <c r="J15" s="286" t="s">
        <v>194</v>
      </c>
      <c r="K15" s="189" t="s">
        <v>329</v>
      </c>
      <c r="L15" s="4" t="s">
        <v>60</v>
      </c>
      <c r="M15" s="4" t="s">
        <v>139</v>
      </c>
      <c r="N15" s="286" t="s">
        <v>101</v>
      </c>
      <c r="O15" s="288">
        <v>46168</v>
      </c>
      <c r="P15" s="288">
        <v>46387</v>
      </c>
      <c r="Q15" s="303">
        <v>1</v>
      </c>
      <c r="R15" s="304">
        <v>12</v>
      </c>
      <c r="S15" s="303">
        <v>4000</v>
      </c>
      <c r="T15" s="265" t="s">
        <v>155</v>
      </c>
      <c r="U15" s="222"/>
      <c r="V15" s="216"/>
    </row>
    <row r="16" spans="1:22" ht="48" customHeight="1" x14ac:dyDescent="0.2">
      <c r="A16" s="61"/>
      <c r="B16" s="2">
        <v>14</v>
      </c>
      <c r="C16" s="198" t="s">
        <v>103</v>
      </c>
      <c r="D16" s="4" t="str">
        <f>VLOOKUP(C16,確認責任者連絡先!$C$3:$E$26,3,FALSE)</f>
        <v>伊予郡松前町大字北川原79-1</v>
      </c>
      <c r="E16" s="4" t="str">
        <f>VLOOKUP(C16,確認責任者連絡先!$C$3:$F$26,4,FALSE)</f>
        <v>089-971-7319</v>
      </c>
      <c r="F16" s="265" t="s">
        <v>149</v>
      </c>
      <c r="G16" s="265" t="s">
        <v>177</v>
      </c>
      <c r="H16" s="316" t="s">
        <v>61</v>
      </c>
      <c r="I16" s="204" t="s">
        <v>294</v>
      </c>
      <c r="J16" s="287" t="s">
        <v>195</v>
      </c>
      <c r="K16" s="189" t="s">
        <v>330</v>
      </c>
      <c r="L16" s="289" t="s">
        <v>60</v>
      </c>
      <c r="M16" s="4" t="s">
        <v>139</v>
      </c>
      <c r="N16" s="287" t="s">
        <v>59</v>
      </c>
      <c r="O16" s="290">
        <v>46168</v>
      </c>
      <c r="P16" s="290">
        <v>46531</v>
      </c>
      <c r="Q16" s="305">
        <v>1</v>
      </c>
      <c r="R16" s="306">
        <v>81</v>
      </c>
      <c r="S16" s="307">
        <v>8100</v>
      </c>
      <c r="T16" s="265" t="s">
        <v>155</v>
      </c>
      <c r="U16" s="224"/>
    </row>
    <row r="17" spans="1:22" ht="48" customHeight="1" x14ac:dyDescent="0.2">
      <c r="A17" s="61"/>
      <c r="B17" s="2">
        <v>15</v>
      </c>
      <c r="C17" s="198" t="s">
        <v>213</v>
      </c>
      <c r="D17" s="4" t="str">
        <f>VLOOKUP(C17,確認責任者連絡先!$C$3:$E$26,3,FALSE)</f>
        <v>松山市樽味3丁目2-40</v>
      </c>
      <c r="E17" s="4" t="str">
        <f>VLOOKUP(C17,確認責任者連絡先!$C$3:$F$26,4,FALSE)</f>
        <v>089-946-9911</v>
      </c>
      <c r="F17" s="265" t="s">
        <v>309</v>
      </c>
      <c r="G17" s="265" t="s">
        <v>189</v>
      </c>
      <c r="H17" s="316" t="s">
        <v>61</v>
      </c>
      <c r="I17" s="204" t="s">
        <v>198</v>
      </c>
      <c r="J17" s="287" t="s">
        <v>203</v>
      </c>
      <c r="K17" s="189" t="s">
        <v>331</v>
      </c>
      <c r="L17" s="289" t="s">
        <v>65</v>
      </c>
      <c r="M17" s="289" t="s">
        <v>139</v>
      </c>
      <c r="N17" s="287" t="s">
        <v>208</v>
      </c>
      <c r="O17" s="290">
        <v>46174</v>
      </c>
      <c r="P17" s="290">
        <v>46188</v>
      </c>
      <c r="Q17" s="305">
        <v>1</v>
      </c>
      <c r="R17" s="306">
        <v>4</v>
      </c>
      <c r="S17" s="307">
        <v>50</v>
      </c>
      <c r="T17" s="265" t="s">
        <v>350</v>
      </c>
      <c r="U17" s="222"/>
      <c r="V17" s="216"/>
    </row>
    <row r="18" spans="1:22" ht="48" customHeight="1" x14ac:dyDescent="0.2">
      <c r="A18" s="61"/>
      <c r="B18" s="2">
        <v>16</v>
      </c>
      <c r="C18" s="198" t="s">
        <v>229</v>
      </c>
      <c r="D18" s="4" t="str">
        <f>VLOOKUP(C18,確認責任者連絡先!$C$3:$E$26,3,FALSE)</f>
        <v>八幡浜市江戸岡1丁目12番10号</v>
      </c>
      <c r="E18" s="4" t="str">
        <f>VLOOKUP(C18,確認責任者連絡先!$C$3:$F$26,4,FALSE)</f>
        <v>0894-24-1111</v>
      </c>
      <c r="F18" s="265" t="s">
        <v>104</v>
      </c>
      <c r="G18" s="265" t="s">
        <v>310</v>
      </c>
      <c r="H18" s="317" t="s">
        <v>17</v>
      </c>
      <c r="I18" s="204" t="s">
        <v>21</v>
      </c>
      <c r="J18" s="63" t="s">
        <v>138</v>
      </c>
      <c r="K18" s="189" t="s">
        <v>332</v>
      </c>
      <c r="L18" s="14" t="s">
        <v>205</v>
      </c>
      <c r="M18" s="5" t="s">
        <v>340</v>
      </c>
      <c r="N18" s="64" t="s">
        <v>173</v>
      </c>
      <c r="O18" s="291">
        <v>46160</v>
      </c>
      <c r="P18" s="291">
        <v>46183</v>
      </c>
      <c r="Q18" s="300">
        <v>1</v>
      </c>
      <c r="R18" s="301">
        <v>32</v>
      </c>
      <c r="S18" s="302">
        <v>300</v>
      </c>
      <c r="T18" s="265" t="s">
        <v>351</v>
      </c>
      <c r="U18" s="222"/>
      <c r="V18" s="216"/>
    </row>
    <row r="19" spans="1:22" ht="48" customHeight="1" x14ac:dyDescent="0.2">
      <c r="A19" s="61"/>
      <c r="B19" s="2">
        <v>17</v>
      </c>
      <c r="C19" s="198" t="s">
        <v>197</v>
      </c>
      <c r="D19" s="4" t="str">
        <f>VLOOKUP(C19,確認責任者連絡先!$C$3:$E$26,3,FALSE)</f>
        <v>宇和島市寄松甲833-4</v>
      </c>
      <c r="E19" s="4" t="str">
        <f>VLOOKUP(C19,確認責任者連絡先!$C$3:$F$26,4,FALSE)</f>
        <v>0895-27-2335</v>
      </c>
      <c r="F19" s="265" t="s">
        <v>311</v>
      </c>
      <c r="G19" s="265" t="s">
        <v>312</v>
      </c>
      <c r="H19" s="316" t="s">
        <v>17</v>
      </c>
      <c r="I19" s="204" t="s">
        <v>165</v>
      </c>
      <c r="J19" s="63" t="s">
        <v>168</v>
      </c>
      <c r="K19" s="189" t="s">
        <v>333</v>
      </c>
      <c r="L19" s="14" t="s">
        <v>182</v>
      </c>
      <c r="M19" s="5" t="s">
        <v>183</v>
      </c>
      <c r="N19" s="64" t="s">
        <v>147</v>
      </c>
      <c r="O19" s="291">
        <v>46193</v>
      </c>
      <c r="P19" s="291">
        <v>46275</v>
      </c>
      <c r="Q19" s="300">
        <v>1</v>
      </c>
      <c r="R19" s="301">
        <v>15</v>
      </c>
      <c r="S19" s="302">
        <v>50</v>
      </c>
      <c r="T19" s="265" t="s">
        <v>352</v>
      </c>
      <c r="U19" s="222"/>
      <c r="V19" s="216"/>
    </row>
    <row r="20" spans="1:22" ht="48" customHeight="1" x14ac:dyDescent="0.2">
      <c r="A20" s="61"/>
      <c r="B20" s="2">
        <v>18</v>
      </c>
      <c r="C20" s="198" t="s">
        <v>287</v>
      </c>
      <c r="D20" s="4" t="str">
        <f>VLOOKUP(C20,確認責任者連絡先!$C$3:$E$26,3,FALSE)</f>
        <v>喜多郡内子町寺村251-1</v>
      </c>
      <c r="E20" s="4" t="str">
        <f>VLOOKUP(C20,確認責任者連絡先!$C$3:$F$26,4,FALSE)</f>
        <v>0892-52-3023</v>
      </c>
      <c r="F20" s="265" t="s">
        <v>313</v>
      </c>
      <c r="G20" s="265" t="s">
        <v>314</v>
      </c>
      <c r="H20" s="316" t="s">
        <v>17</v>
      </c>
      <c r="I20" s="204" t="s">
        <v>141</v>
      </c>
      <c r="J20" s="63" t="s">
        <v>169</v>
      </c>
      <c r="K20" s="189" t="s">
        <v>334</v>
      </c>
      <c r="L20" s="14" t="s">
        <v>182</v>
      </c>
      <c r="M20" s="5" t="s">
        <v>183</v>
      </c>
      <c r="N20" s="64" t="s">
        <v>172</v>
      </c>
      <c r="O20" s="291">
        <v>46188</v>
      </c>
      <c r="P20" s="291">
        <v>46295</v>
      </c>
      <c r="Q20" s="300">
        <v>1</v>
      </c>
      <c r="R20" s="301">
        <v>30</v>
      </c>
      <c r="S20" s="302">
        <v>1000</v>
      </c>
      <c r="T20" s="265" t="s">
        <v>353</v>
      </c>
      <c r="U20" s="222"/>
      <c r="V20" s="216"/>
    </row>
    <row r="21" spans="1:22" ht="48" customHeight="1" x14ac:dyDescent="0.2">
      <c r="A21" s="61"/>
      <c r="B21" s="2">
        <v>19</v>
      </c>
      <c r="C21" s="206" t="s">
        <v>288</v>
      </c>
      <c r="D21" s="4" t="str">
        <f>VLOOKUP(C21,確認責任者連絡先!$C$3:$E$26,3,FALSE)</f>
        <v>松山市鴨川1丁目8-5</v>
      </c>
      <c r="E21" s="4" t="str">
        <f>VLOOKUP(C21,確認責任者連絡先!$C$3:$F$26,4,FALSE)</f>
        <v>089-979-1640</v>
      </c>
      <c r="F21" s="265" t="s">
        <v>104</v>
      </c>
      <c r="G21" s="265" t="s">
        <v>190</v>
      </c>
      <c r="H21" s="209" t="s">
        <v>14</v>
      </c>
      <c r="I21" s="203" t="s">
        <v>295</v>
      </c>
      <c r="J21" s="63" t="s">
        <v>204</v>
      </c>
      <c r="K21" s="189" t="s">
        <v>335</v>
      </c>
      <c r="L21" s="14" t="s">
        <v>205</v>
      </c>
      <c r="M21" s="188" t="s">
        <v>341</v>
      </c>
      <c r="N21" s="292" t="s">
        <v>147</v>
      </c>
      <c r="O21" s="47">
        <v>46162</v>
      </c>
      <c r="P21" s="47">
        <v>46387</v>
      </c>
      <c r="Q21" s="300">
        <v>1</v>
      </c>
      <c r="R21" s="301">
        <v>5</v>
      </c>
      <c r="S21" s="302">
        <v>3000</v>
      </c>
      <c r="T21" s="265" t="s">
        <v>153</v>
      </c>
      <c r="U21" s="224"/>
    </row>
    <row r="22" spans="1:22" ht="48" customHeight="1" x14ac:dyDescent="0.2">
      <c r="A22" s="61"/>
      <c r="B22" s="2">
        <v>20</v>
      </c>
      <c r="C22" s="4" t="s">
        <v>289</v>
      </c>
      <c r="D22" s="4" t="str">
        <f>VLOOKUP(C22,確認責任者連絡先!$C$3:$E$26,3,FALSE)</f>
        <v>宇和郡鬼北町大字近永942番地</v>
      </c>
      <c r="E22" s="4" t="str">
        <f>VLOOKUP(C22,確認責任者連絡先!$C$3:$F$26,4,FALSE)</f>
        <v>0895-45-1241</v>
      </c>
      <c r="F22" s="265" t="s">
        <v>315</v>
      </c>
      <c r="G22" s="265" t="s">
        <v>316</v>
      </c>
      <c r="H22" s="316" t="s">
        <v>14</v>
      </c>
      <c r="I22" s="279" t="s">
        <v>142</v>
      </c>
      <c r="J22" s="286" t="s">
        <v>196</v>
      </c>
      <c r="K22" s="189" t="s">
        <v>336</v>
      </c>
      <c r="L22" s="265" t="s">
        <v>184</v>
      </c>
      <c r="M22" s="265" t="s">
        <v>342</v>
      </c>
      <c r="N22" s="286" t="s">
        <v>148</v>
      </c>
      <c r="O22" s="288">
        <v>46171</v>
      </c>
      <c r="P22" s="180">
        <v>46178</v>
      </c>
      <c r="Q22" s="203">
        <v>1</v>
      </c>
      <c r="R22" s="304">
        <v>1.4</v>
      </c>
      <c r="S22" s="308">
        <v>150</v>
      </c>
      <c r="T22" s="265" t="s">
        <v>354</v>
      </c>
      <c r="U22" s="225"/>
      <c r="V22" s="218"/>
    </row>
    <row r="23" spans="1:22" ht="48" customHeight="1" x14ac:dyDescent="0.2">
      <c r="A23" s="61"/>
      <c r="B23" s="2"/>
      <c r="C23" s="198"/>
      <c r="D23" s="4"/>
      <c r="E23" s="4"/>
      <c r="F23" s="265"/>
      <c r="G23" s="265"/>
      <c r="H23" s="317"/>
      <c r="I23" s="315"/>
      <c r="J23" s="285"/>
      <c r="K23" s="189"/>
      <c r="L23" s="265"/>
      <c r="M23" s="265"/>
      <c r="N23" s="285"/>
      <c r="O23" s="278"/>
      <c r="P23" s="180"/>
      <c r="Q23" s="300"/>
      <c r="R23" s="301"/>
      <c r="S23" s="302"/>
      <c r="T23" s="265"/>
      <c r="U23" s="225"/>
      <c r="V23" s="218"/>
    </row>
    <row r="24" spans="1:22" ht="48" customHeight="1" x14ac:dyDescent="0.2">
      <c r="A24" s="61"/>
      <c r="B24" s="2"/>
      <c r="C24" s="196"/>
      <c r="D24" s="4"/>
      <c r="E24" s="4"/>
      <c r="F24" s="265"/>
      <c r="G24" s="265"/>
      <c r="H24" s="314"/>
      <c r="I24" s="315"/>
      <c r="J24" s="285"/>
      <c r="K24" s="189"/>
      <c r="L24" s="276"/>
      <c r="M24" s="320"/>
      <c r="N24" s="285"/>
      <c r="O24" s="278"/>
      <c r="P24" s="180"/>
      <c r="Q24" s="300"/>
      <c r="R24" s="301"/>
      <c r="S24" s="302"/>
      <c r="T24" s="265"/>
      <c r="U24" s="226"/>
      <c r="V24" s="219"/>
    </row>
    <row r="25" spans="1:22" ht="48" customHeight="1" x14ac:dyDescent="0.2">
      <c r="A25" s="227"/>
      <c r="B25" s="2"/>
      <c r="C25" s="207"/>
      <c r="D25" s="4"/>
      <c r="E25" s="4"/>
      <c r="F25" s="208"/>
      <c r="G25" s="265"/>
      <c r="H25" s="314"/>
      <c r="I25" s="318"/>
      <c r="J25" s="285"/>
      <c r="K25" s="189"/>
      <c r="L25" s="276"/>
      <c r="M25" s="276"/>
      <c r="N25" s="285"/>
      <c r="O25" s="293"/>
      <c r="P25" s="274"/>
      <c r="Q25" s="300"/>
      <c r="R25" s="301"/>
      <c r="S25" s="302"/>
      <c r="T25" s="265"/>
      <c r="U25" s="226"/>
      <c r="V25" s="219"/>
    </row>
    <row r="26" spans="1:22" ht="48" customHeight="1" x14ac:dyDescent="0.2">
      <c r="A26" s="227"/>
      <c r="B26" s="2"/>
      <c r="C26" s="228"/>
      <c r="D26" s="4"/>
      <c r="E26" s="4"/>
      <c r="F26" s="336"/>
      <c r="G26" s="336"/>
      <c r="H26" s="337"/>
      <c r="I26" s="338"/>
      <c r="J26" s="339"/>
      <c r="K26" s="98"/>
      <c r="L26" s="340"/>
      <c r="M26" s="340"/>
      <c r="N26" s="339"/>
      <c r="O26" s="282"/>
      <c r="P26" s="282"/>
      <c r="Q26" s="341"/>
      <c r="R26" s="342"/>
      <c r="S26" s="343"/>
      <c r="T26" s="336"/>
      <c r="U26" s="59"/>
      <c r="V26" s="60"/>
    </row>
    <row r="27" spans="1:22" ht="48" customHeight="1" x14ac:dyDescent="0.2">
      <c r="A27" s="227"/>
      <c r="B27" s="2"/>
      <c r="C27" s="319"/>
      <c r="D27" s="4"/>
      <c r="E27" s="4"/>
      <c r="F27" s="4"/>
      <c r="G27" s="4"/>
      <c r="H27" s="311"/>
      <c r="I27" s="5"/>
      <c r="J27" s="344"/>
      <c r="K27" s="51"/>
      <c r="L27" s="1"/>
      <c r="M27" s="1"/>
      <c r="N27" s="63"/>
      <c r="O27" s="179"/>
      <c r="P27" s="179"/>
      <c r="Q27" s="345"/>
      <c r="R27" s="298"/>
      <c r="S27" s="297"/>
      <c r="T27" s="4"/>
      <c r="U27" s="59"/>
      <c r="V27" s="60"/>
    </row>
    <row r="28" spans="1:22" ht="48" customHeight="1" x14ac:dyDescent="0.2">
      <c r="A28" s="227"/>
      <c r="B28" s="2"/>
      <c r="C28" s="319"/>
      <c r="D28" s="4"/>
      <c r="E28" s="4"/>
      <c r="F28" s="4"/>
      <c r="G28" s="4"/>
      <c r="H28" s="317"/>
      <c r="I28" s="4"/>
      <c r="J28" s="344"/>
      <c r="K28" s="51"/>
      <c r="L28" s="4"/>
      <c r="M28" s="4"/>
      <c r="N28" s="2"/>
      <c r="O28" s="179"/>
      <c r="P28" s="179"/>
      <c r="Q28" s="345"/>
      <c r="R28" s="298"/>
      <c r="S28" s="297"/>
      <c r="T28" s="4"/>
      <c r="U28" s="59"/>
      <c r="V28" s="60"/>
    </row>
    <row r="29" spans="1:22" ht="48" customHeight="1" x14ac:dyDescent="0.2">
      <c r="A29" s="227"/>
      <c r="B29" s="2"/>
      <c r="C29" s="319"/>
      <c r="D29" s="4"/>
      <c r="E29" s="4"/>
      <c r="F29" s="4"/>
      <c r="G29" s="4"/>
      <c r="H29" s="313"/>
      <c r="I29" s="4"/>
      <c r="J29" s="344"/>
      <c r="K29" s="51"/>
      <c r="L29" s="4"/>
      <c r="M29" s="1"/>
      <c r="N29" s="2"/>
      <c r="O29" s="179"/>
      <c r="P29" s="179"/>
      <c r="Q29" s="345"/>
      <c r="R29" s="298"/>
      <c r="S29" s="297"/>
      <c r="T29" s="4"/>
      <c r="U29" s="59"/>
      <c r="V29" s="60"/>
    </row>
    <row r="30" spans="1:22" ht="48" customHeight="1" x14ac:dyDescent="0.2">
      <c r="A30" s="227"/>
      <c r="B30" s="2"/>
      <c r="C30" s="319"/>
      <c r="D30" s="4"/>
      <c r="E30" s="4"/>
      <c r="F30" s="4"/>
      <c r="G30" s="4"/>
      <c r="H30" s="317"/>
      <c r="I30" s="4"/>
      <c r="J30" s="63"/>
      <c r="K30" s="51"/>
      <c r="L30" s="4"/>
      <c r="M30" s="4"/>
      <c r="N30" s="2"/>
      <c r="O30" s="179"/>
      <c r="P30" s="179"/>
      <c r="Q30" s="294"/>
      <c r="R30" s="346"/>
      <c r="S30" s="347"/>
      <c r="T30" s="4"/>
      <c r="U30" s="59"/>
      <c r="V30" s="60"/>
    </row>
    <row r="31" spans="1:22" ht="48" customHeight="1" x14ac:dyDescent="0.2">
      <c r="A31" s="227"/>
      <c r="B31" s="2"/>
      <c r="C31" s="3"/>
      <c r="D31" s="4"/>
      <c r="E31" s="4"/>
      <c r="F31" s="4"/>
      <c r="G31" s="4"/>
      <c r="H31" s="317"/>
      <c r="I31" s="43"/>
      <c r="J31" s="52"/>
      <c r="K31" s="51"/>
      <c r="L31" s="4"/>
      <c r="M31" s="4"/>
      <c r="N31" s="56"/>
      <c r="O31" s="49"/>
      <c r="P31" s="49"/>
      <c r="Q31" s="348"/>
      <c r="R31" s="298"/>
      <c r="S31" s="349"/>
      <c r="T31" s="4"/>
      <c r="U31" s="59"/>
      <c r="V31" s="60"/>
    </row>
    <row r="32" spans="1:22" ht="48" customHeight="1" x14ac:dyDescent="0.2">
      <c r="A32" s="227"/>
      <c r="B32" s="2"/>
      <c r="C32" s="3"/>
      <c r="D32" s="4"/>
      <c r="E32" s="4"/>
      <c r="F32" s="4"/>
      <c r="G32" s="4"/>
      <c r="H32" s="317"/>
      <c r="I32" s="43"/>
      <c r="J32" s="52"/>
      <c r="K32" s="51"/>
      <c r="L32" s="4"/>
      <c r="M32" s="4"/>
      <c r="N32" s="56"/>
      <c r="O32" s="49"/>
      <c r="P32" s="49"/>
      <c r="Q32" s="348"/>
      <c r="R32" s="298"/>
      <c r="S32" s="349"/>
      <c r="T32" s="4"/>
      <c r="U32" s="59"/>
      <c r="V32" s="60"/>
    </row>
    <row r="33" spans="1:22" ht="48" customHeight="1" x14ac:dyDescent="0.2">
      <c r="A33" s="227"/>
      <c r="B33" s="2"/>
      <c r="C33" s="319"/>
      <c r="D33" s="4"/>
      <c r="E33" s="4"/>
      <c r="F33" s="4"/>
      <c r="G33" s="4"/>
      <c r="H33" s="317"/>
      <c r="I33" s="43"/>
      <c r="J33" s="52"/>
      <c r="K33" s="51"/>
      <c r="L33" s="4"/>
      <c r="M33" s="4"/>
      <c r="N33" s="56"/>
      <c r="O33" s="49"/>
      <c r="P33" s="49"/>
      <c r="Q33" s="348"/>
      <c r="R33" s="298"/>
      <c r="S33" s="349"/>
      <c r="T33" s="4"/>
      <c r="U33" s="59"/>
      <c r="V33" s="60"/>
    </row>
    <row r="34" spans="1:22" ht="48" customHeight="1" x14ac:dyDescent="0.2">
      <c r="A34" s="227"/>
      <c r="B34" s="2"/>
      <c r="C34" s="319"/>
      <c r="D34" s="4"/>
      <c r="E34" s="4"/>
      <c r="F34" s="4"/>
      <c r="G34" s="4"/>
      <c r="H34" s="317"/>
      <c r="I34" s="43"/>
      <c r="J34" s="52"/>
      <c r="K34" s="51"/>
      <c r="L34" s="4"/>
      <c r="M34" s="4"/>
      <c r="N34" s="56"/>
      <c r="O34" s="49"/>
      <c r="P34" s="49"/>
      <c r="Q34" s="348"/>
      <c r="R34" s="298"/>
      <c r="S34" s="349"/>
      <c r="T34" s="4"/>
      <c r="U34" s="59"/>
      <c r="V34" s="60"/>
    </row>
    <row r="35" spans="1:22" ht="48" customHeight="1" x14ac:dyDescent="0.2">
      <c r="A35" s="227"/>
      <c r="B35" s="2"/>
      <c r="C35" s="319"/>
      <c r="D35" s="4"/>
      <c r="E35" s="4"/>
      <c r="F35" s="4"/>
      <c r="G35" s="4"/>
      <c r="H35" s="317"/>
      <c r="I35" s="43"/>
      <c r="J35" s="52"/>
      <c r="K35" s="51"/>
      <c r="L35" s="4"/>
      <c r="M35" s="4"/>
      <c r="N35" s="56"/>
      <c r="O35" s="49"/>
      <c r="P35" s="49"/>
      <c r="Q35" s="348"/>
      <c r="R35" s="298"/>
      <c r="S35" s="349"/>
      <c r="T35" s="4"/>
      <c r="U35" s="59"/>
      <c r="V35" s="60"/>
    </row>
    <row r="36" spans="1:22" ht="48" customHeight="1" x14ac:dyDescent="0.2">
      <c r="A36" s="227"/>
      <c r="B36" s="2"/>
      <c r="C36" s="3"/>
      <c r="D36" s="4"/>
      <c r="E36" s="4"/>
      <c r="F36" s="4"/>
      <c r="G36" s="4"/>
      <c r="H36" s="317"/>
      <c r="I36" s="43"/>
      <c r="J36" s="52"/>
      <c r="K36" s="51"/>
      <c r="L36" s="4"/>
      <c r="M36" s="4"/>
      <c r="N36" s="56"/>
      <c r="O36" s="49"/>
      <c r="P36" s="49"/>
      <c r="Q36" s="348"/>
      <c r="R36" s="298"/>
      <c r="S36" s="349"/>
      <c r="T36" s="4"/>
      <c r="U36" s="59"/>
      <c r="V36" s="60"/>
    </row>
    <row r="37" spans="1:22" ht="48" customHeight="1" x14ac:dyDescent="0.2">
      <c r="A37" s="227"/>
      <c r="B37" s="2"/>
      <c r="C37" s="3"/>
      <c r="D37" s="4"/>
      <c r="E37" s="4"/>
      <c r="F37" s="4"/>
      <c r="G37" s="4"/>
      <c r="H37" s="317"/>
      <c r="I37" s="43"/>
      <c r="J37" s="52"/>
      <c r="K37" s="51"/>
      <c r="L37" s="4"/>
      <c r="M37" s="320"/>
      <c r="N37" s="56"/>
      <c r="O37" s="49"/>
      <c r="P37" s="49"/>
      <c r="Q37" s="348"/>
      <c r="R37" s="298"/>
      <c r="S37" s="349"/>
      <c r="T37" s="4"/>
      <c r="U37" s="59"/>
      <c r="V37" s="60"/>
    </row>
    <row r="38" spans="1:22" ht="48" customHeight="1" x14ac:dyDescent="0.2">
      <c r="A38" s="227"/>
      <c r="B38" s="2"/>
      <c r="C38" s="3"/>
      <c r="D38" s="4"/>
      <c r="E38" s="4"/>
      <c r="F38" s="4"/>
      <c r="G38" s="4"/>
      <c r="H38" s="317"/>
      <c r="I38" s="43"/>
      <c r="J38" s="52"/>
      <c r="K38" s="51"/>
      <c r="L38" s="4"/>
      <c r="M38" s="320"/>
      <c r="N38" s="56"/>
      <c r="O38" s="49"/>
      <c r="P38" s="49"/>
      <c r="Q38" s="348"/>
      <c r="R38" s="298"/>
      <c r="S38" s="349"/>
      <c r="T38" s="4"/>
      <c r="U38" s="59"/>
      <c r="V38" s="60"/>
    </row>
    <row r="39" spans="1:22" ht="48" customHeight="1" x14ac:dyDescent="0.2">
      <c r="A39" s="227"/>
      <c r="B39" s="2"/>
      <c r="C39" s="320"/>
      <c r="D39" s="4"/>
      <c r="E39" s="4"/>
      <c r="F39" s="4"/>
      <c r="G39" s="4"/>
      <c r="H39" s="335"/>
      <c r="I39" s="7"/>
      <c r="J39" s="328"/>
      <c r="K39" s="51"/>
      <c r="L39" s="329"/>
      <c r="M39" s="320"/>
      <c r="N39" s="56"/>
      <c r="O39" s="48"/>
      <c r="P39" s="48"/>
      <c r="Q39" s="348"/>
      <c r="R39" s="350"/>
      <c r="S39" s="351"/>
      <c r="T39" s="4"/>
      <c r="U39" s="59"/>
      <c r="V39" s="60"/>
    </row>
    <row r="40" spans="1:22" ht="48" customHeight="1" x14ac:dyDescent="0.2">
      <c r="A40" s="227"/>
      <c r="B40" s="2"/>
      <c r="C40" s="320"/>
      <c r="D40" s="4"/>
      <c r="E40" s="4"/>
      <c r="F40" s="4"/>
      <c r="G40" s="4"/>
      <c r="H40" s="335"/>
      <c r="I40" s="58"/>
      <c r="J40" s="328"/>
      <c r="K40" s="51"/>
      <c r="L40" s="329"/>
      <c r="M40" s="320"/>
      <c r="N40" s="56"/>
      <c r="O40" s="48"/>
      <c r="P40" s="48"/>
      <c r="Q40" s="349"/>
      <c r="R40" s="352"/>
      <c r="S40" s="353"/>
      <c r="T40" s="4"/>
      <c r="U40" s="59"/>
      <c r="V40" s="60"/>
    </row>
    <row r="41" spans="1:22" ht="48" customHeight="1" x14ac:dyDescent="0.2">
      <c r="A41" s="227"/>
      <c r="B41" s="2"/>
      <c r="C41" s="87"/>
      <c r="D41" s="4"/>
      <c r="E41" s="4"/>
      <c r="F41" s="4"/>
      <c r="G41" s="4"/>
      <c r="H41" s="317"/>
      <c r="I41" s="7"/>
      <c r="J41" s="328"/>
      <c r="K41" s="51"/>
      <c r="L41" s="329"/>
      <c r="M41" s="320"/>
      <c r="N41" s="56"/>
      <c r="O41" s="48"/>
      <c r="P41" s="48"/>
      <c r="Q41" s="348"/>
      <c r="R41" s="350"/>
      <c r="S41" s="351"/>
      <c r="T41" s="4"/>
      <c r="U41" s="59"/>
      <c r="V41" s="60"/>
    </row>
    <row r="42" spans="1:22" ht="48" customHeight="1" x14ac:dyDescent="0.2">
      <c r="A42" s="227"/>
      <c r="B42" s="2"/>
      <c r="C42" s="87"/>
      <c r="D42" s="4"/>
      <c r="E42" s="4"/>
      <c r="F42" s="4"/>
      <c r="G42" s="4"/>
      <c r="H42" s="317"/>
      <c r="I42" s="7"/>
      <c r="J42" s="328"/>
      <c r="K42" s="51"/>
      <c r="L42" s="329"/>
      <c r="M42" s="320"/>
      <c r="N42" s="56"/>
      <c r="O42" s="48"/>
      <c r="P42" s="48"/>
      <c r="Q42" s="348"/>
      <c r="R42" s="350"/>
      <c r="S42" s="351"/>
      <c r="T42" s="4"/>
      <c r="U42" s="59"/>
      <c r="V42" s="60"/>
    </row>
    <row r="43" spans="1:22" ht="48" customHeight="1" x14ac:dyDescent="0.2">
      <c r="A43" s="227"/>
      <c r="B43" s="2"/>
      <c r="C43" s="87"/>
      <c r="D43" s="4"/>
      <c r="E43" s="4"/>
      <c r="F43" s="4"/>
      <c r="G43" s="4"/>
      <c r="H43" s="317"/>
      <c r="I43" s="58"/>
      <c r="J43" s="63"/>
      <c r="K43" s="51"/>
      <c r="L43" s="329"/>
      <c r="M43" s="330"/>
      <c r="N43" s="64"/>
      <c r="O43" s="48"/>
      <c r="P43" s="48"/>
      <c r="Q43" s="354"/>
      <c r="R43" s="355"/>
      <c r="S43" s="356"/>
      <c r="T43" s="4"/>
      <c r="U43" s="59"/>
      <c r="V43" s="60"/>
    </row>
    <row r="44" spans="1:22" ht="48" customHeight="1" x14ac:dyDescent="0.2">
      <c r="A44" s="227"/>
      <c r="B44" s="2"/>
      <c r="C44" s="87"/>
      <c r="D44" s="4"/>
      <c r="E44" s="4"/>
      <c r="F44" s="4"/>
      <c r="G44" s="4"/>
      <c r="H44" s="317"/>
      <c r="I44" s="58"/>
      <c r="J44" s="63"/>
      <c r="K44" s="51"/>
      <c r="L44" s="329"/>
      <c r="M44" s="330"/>
      <c r="N44" s="64"/>
      <c r="O44" s="48"/>
      <c r="P44" s="48"/>
      <c r="Q44" s="354"/>
      <c r="R44" s="355"/>
      <c r="S44" s="356"/>
      <c r="T44" s="4"/>
      <c r="U44" s="59"/>
      <c r="V44" s="60"/>
    </row>
    <row r="45" spans="1:22" ht="48" customHeight="1" x14ac:dyDescent="0.2">
      <c r="A45" s="227"/>
      <c r="B45" s="2"/>
      <c r="C45" s="87"/>
      <c r="D45" s="4"/>
      <c r="E45" s="4"/>
      <c r="F45" s="4"/>
      <c r="G45" s="4"/>
      <c r="H45" s="317"/>
      <c r="I45" s="58"/>
      <c r="J45" s="63"/>
      <c r="K45" s="51"/>
      <c r="L45" s="329"/>
      <c r="M45" s="330"/>
      <c r="N45" s="64"/>
      <c r="O45" s="48"/>
      <c r="P45" s="48"/>
      <c r="Q45" s="354"/>
      <c r="R45" s="355"/>
      <c r="S45" s="356"/>
      <c r="T45" s="4"/>
      <c r="U45" s="59"/>
      <c r="V45" s="60"/>
    </row>
    <row r="46" spans="1:22" ht="48" customHeight="1" x14ac:dyDescent="0.2">
      <c r="A46" s="227"/>
      <c r="B46" s="2"/>
      <c r="C46" s="87"/>
      <c r="D46" s="4"/>
      <c r="E46" s="4"/>
      <c r="F46" s="4"/>
      <c r="G46" s="4"/>
      <c r="H46" s="317"/>
      <c r="I46" s="58"/>
      <c r="J46" s="63"/>
      <c r="K46" s="51"/>
      <c r="L46" s="329"/>
      <c r="M46" s="330"/>
      <c r="N46" s="64"/>
      <c r="O46" s="48"/>
      <c r="P46" s="48"/>
      <c r="Q46" s="354"/>
      <c r="R46" s="355"/>
      <c r="S46" s="356"/>
      <c r="T46" s="4"/>
      <c r="U46" s="59"/>
      <c r="V46" s="60"/>
    </row>
    <row r="47" spans="1:22" ht="48" customHeight="1" x14ac:dyDescent="0.2">
      <c r="A47" s="227"/>
      <c r="B47" s="2"/>
      <c r="C47" s="87"/>
      <c r="D47" s="4"/>
      <c r="E47" s="4"/>
      <c r="F47" s="4"/>
      <c r="G47" s="4"/>
      <c r="H47" s="317"/>
      <c r="I47" s="58"/>
      <c r="J47" s="63"/>
      <c r="K47" s="51"/>
      <c r="L47" s="329"/>
      <c r="M47" s="330"/>
      <c r="N47" s="64"/>
      <c r="O47" s="48"/>
      <c r="P47" s="48"/>
      <c r="Q47" s="354"/>
      <c r="R47" s="355"/>
      <c r="S47" s="356"/>
      <c r="T47" s="4"/>
      <c r="U47" s="59"/>
      <c r="V47" s="60"/>
    </row>
    <row r="48" spans="1:22" ht="48" customHeight="1" x14ac:dyDescent="0.2">
      <c r="A48" s="227"/>
      <c r="B48" s="2"/>
      <c r="C48" s="87"/>
      <c r="D48" s="4"/>
      <c r="E48" s="4"/>
      <c r="F48" s="4"/>
      <c r="G48" s="4"/>
      <c r="H48" s="317"/>
      <c r="I48" s="58"/>
      <c r="J48" s="63"/>
      <c r="K48" s="51"/>
      <c r="L48" s="329"/>
      <c r="M48" s="330"/>
      <c r="N48" s="64"/>
      <c r="O48" s="48"/>
      <c r="P48" s="48"/>
      <c r="Q48" s="354"/>
      <c r="R48" s="355"/>
      <c r="S48" s="356"/>
      <c r="T48" s="4"/>
      <c r="U48" s="59"/>
      <c r="V48" s="60"/>
    </row>
    <row r="49" spans="1:22" ht="48" customHeight="1" x14ac:dyDescent="0.2">
      <c r="A49" s="227"/>
      <c r="B49" s="2"/>
      <c r="C49" s="87"/>
      <c r="D49" s="4"/>
      <c r="E49" s="4"/>
      <c r="F49" s="4"/>
      <c r="G49" s="4"/>
      <c r="H49" s="317"/>
      <c r="I49" s="58"/>
      <c r="J49" s="63"/>
      <c r="K49" s="51"/>
      <c r="L49" s="329"/>
      <c r="M49" s="330"/>
      <c r="N49" s="64"/>
      <c r="O49" s="48"/>
      <c r="P49" s="48"/>
      <c r="Q49" s="354"/>
      <c r="R49" s="355"/>
      <c r="S49" s="356"/>
      <c r="T49" s="4"/>
      <c r="U49" s="59"/>
      <c r="V49" s="60"/>
    </row>
    <row r="50" spans="1:22" ht="48" customHeight="1" x14ac:dyDescent="0.2">
      <c r="A50" s="227"/>
      <c r="B50" s="2"/>
      <c r="C50" s="87"/>
      <c r="D50" s="4"/>
      <c r="E50" s="4"/>
      <c r="F50" s="4"/>
      <c r="G50" s="4"/>
      <c r="H50" s="317"/>
      <c r="I50" s="7"/>
      <c r="J50" s="63"/>
      <c r="K50" s="51"/>
      <c r="L50" s="329"/>
      <c r="M50" s="330"/>
      <c r="N50" s="56"/>
      <c r="O50" s="48"/>
      <c r="P50" s="48"/>
      <c r="Q50" s="354"/>
      <c r="R50" s="355"/>
      <c r="S50" s="356"/>
      <c r="T50" s="4"/>
      <c r="U50" s="59"/>
      <c r="V50" s="60"/>
    </row>
    <row r="51" spans="1:22" ht="48" customHeight="1" x14ac:dyDescent="0.2">
      <c r="A51" s="227"/>
      <c r="B51" s="2"/>
      <c r="C51" s="87"/>
      <c r="D51" s="4"/>
      <c r="E51" s="4"/>
      <c r="F51" s="4"/>
      <c r="G51" s="4"/>
      <c r="H51" s="317"/>
      <c r="I51" s="58"/>
      <c r="J51" s="328"/>
      <c r="K51" s="51"/>
      <c r="L51" s="329"/>
      <c r="M51" s="330"/>
      <c r="N51" s="64"/>
      <c r="O51" s="48"/>
      <c r="P51" s="48"/>
      <c r="Q51" s="349"/>
      <c r="R51" s="352"/>
      <c r="S51" s="353"/>
      <c r="T51" s="4"/>
      <c r="U51" s="59"/>
      <c r="V51" s="60"/>
    </row>
    <row r="52" spans="1:22" ht="48" customHeight="1" x14ac:dyDescent="0.2">
      <c r="A52" s="227"/>
      <c r="B52" s="2"/>
      <c r="C52" s="87"/>
      <c r="D52" s="4"/>
      <c r="E52" s="4"/>
      <c r="F52" s="4"/>
      <c r="G52" s="4"/>
      <c r="H52" s="317"/>
      <c r="I52" s="7"/>
      <c r="J52" s="63"/>
      <c r="K52" s="51"/>
      <c r="L52" s="329"/>
      <c r="M52" s="330"/>
      <c r="N52" s="56"/>
      <c r="O52" s="47"/>
      <c r="P52" s="47"/>
      <c r="Q52" s="348"/>
      <c r="R52" s="357"/>
      <c r="S52" s="358"/>
      <c r="T52" s="4"/>
      <c r="U52" s="59"/>
      <c r="V52" s="60"/>
    </row>
    <row r="53" spans="1:22" ht="48" customHeight="1" x14ac:dyDescent="0.2">
      <c r="A53" s="227"/>
      <c r="B53" s="2"/>
      <c r="C53" s="1"/>
      <c r="D53" s="4"/>
      <c r="E53" s="4"/>
      <c r="F53" s="4"/>
      <c r="G53" s="4"/>
      <c r="H53" s="317"/>
      <c r="I53" s="4"/>
      <c r="J53" s="63"/>
      <c r="K53" s="189"/>
      <c r="L53" s="4"/>
      <c r="M53" s="4"/>
      <c r="N53" s="2"/>
      <c r="O53" s="179"/>
      <c r="P53" s="179"/>
      <c r="Q53" s="359"/>
      <c r="R53" s="360"/>
      <c r="S53" s="361"/>
      <c r="T53" s="4"/>
      <c r="U53" s="59"/>
      <c r="V53" s="60"/>
    </row>
    <row r="54" spans="1:22" ht="48" customHeight="1" x14ac:dyDescent="0.2">
      <c r="A54" s="227"/>
      <c r="B54" s="2"/>
      <c r="C54" s="1"/>
      <c r="D54" s="4"/>
      <c r="E54" s="4"/>
      <c r="F54" s="4"/>
      <c r="G54" s="4"/>
      <c r="H54" s="313"/>
      <c r="I54" s="4"/>
      <c r="J54" s="69"/>
      <c r="K54" s="189"/>
      <c r="L54" s="4"/>
      <c r="M54" s="4"/>
      <c r="N54" s="2"/>
      <c r="O54" s="179"/>
      <c r="P54" s="179"/>
      <c r="Q54" s="359"/>
      <c r="R54" s="362"/>
      <c r="S54" s="363"/>
      <c r="T54" s="4"/>
      <c r="U54" s="59"/>
      <c r="V54" s="60"/>
    </row>
    <row r="55" spans="1:22" ht="48" customHeight="1" x14ac:dyDescent="0.2">
      <c r="A55" s="227"/>
      <c r="B55" s="2"/>
      <c r="C55" s="272"/>
      <c r="D55" s="4"/>
      <c r="E55" s="4"/>
      <c r="F55" s="324"/>
      <c r="G55" s="324"/>
      <c r="H55" s="378"/>
      <c r="I55" s="324"/>
      <c r="J55" s="376"/>
      <c r="K55" s="325"/>
      <c r="L55" s="324"/>
      <c r="M55" s="324"/>
      <c r="N55" s="323"/>
      <c r="O55" s="379"/>
      <c r="P55" s="379"/>
      <c r="Q55" s="380"/>
      <c r="R55" s="381"/>
      <c r="S55" s="382"/>
      <c r="T55" s="324"/>
      <c r="U55" s="59"/>
      <c r="V55" s="60"/>
    </row>
    <row r="56" spans="1:22" ht="48" customHeight="1" x14ac:dyDescent="0.2">
      <c r="A56" s="227"/>
      <c r="B56" s="2"/>
      <c r="C56" s="326"/>
      <c r="D56" s="4"/>
      <c r="E56" s="4"/>
      <c r="F56" s="4"/>
      <c r="G56" s="4"/>
      <c r="H56" s="317"/>
      <c r="I56" s="4"/>
      <c r="J56" s="69"/>
      <c r="K56" s="189"/>
      <c r="L56" s="4"/>
      <c r="M56" s="4"/>
      <c r="N56" s="2"/>
      <c r="O56" s="179"/>
      <c r="P56" s="179"/>
      <c r="Q56" s="191"/>
      <c r="R56" s="192"/>
      <c r="S56" s="363"/>
      <c r="T56" s="4"/>
      <c r="U56" s="59"/>
      <c r="V56" s="60"/>
    </row>
    <row r="57" spans="1:22" ht="48" customHeight="1" x14ac:dyDescent="0.2">
      <c r="A57" s="227"/>
      <c r="B57" s="2"/>
      <c r="C57" s="1"/>
      <c r="D57" s="4"/>
      <c r="E57" s="4"/>
      <c r="F57" s="4"/>
      <c r="G57" s="4"/>
      <c r="H57" s="383"/>
      <c r="I57" s="5"/>
      <c r="J57" s="411"/>
      <c r="K57" s="189"/>
      <c r="L57" s="3"/>
      <c r="M57" s="4"/>
      <c r="N57" s="63"/>
      <c r="O57" s="179"/>
      <c r="P57" s="179"/>
      <c r="Q57" s="385"/>
      <c r="R57" s="362"/>
      <c r="S57" s="363"/>
      <c r="T57" s="4"/>
      <c r="U57" s="59"/>
      <c r="V57" s="60"/>
    </row>
    <row r="58" spans="1:22" ht="48" customHeight="1" x14ac:dyDescent="0.2">
      <c r="A58" s="227"/>
      <c r="B58" s="2"/>
      <c r="C58" s="1"/>
      <c r="D58" s="4"/>
      <c r="E58" s="4"/>
      <c r="F58" s="4"/>
      <c r="G58" s="4"/>
      <c r="H58" s="317"/>
      <c r="I58" s="4"/>
      <c r="J58" s="69"/>
      <c r="K58" s="189"/>
      <c r="L58" s="4"/>
      <c r="M58" s="4"/>
      <c r="N58" s="2"/>
      <c r="O58" s="179"/>
      <c r="P58" s="179"/>
      <c r="Q58" s="359"/>
      <c r="R58" s="362"/>
      <c r="S58" s="363"/>
      <c r="T58" s="4"/>
      <c r="U58" s="59"/>
      <c r="V58" s="60"/>
    </row>
    <row r="59" spans="1:22" ht="48" customHeight="1" x14ac:dyDescent="0.2">
      <c r="A59" s="227"/>
      <c r="B59" s="2"/>
      <c r="C59" s="1"/>
      <c r="D59" s="4"/>
      <c r="E59" s="4"/>
      <c r="F59" s="4"/>
      <c r="G59" s="4"/>
      <c r="H59" s="317"/>
      <c r="I59" s="4"/>
      <c r="J59" s="63"/>
      <c r="K59" s="189"/>
      <c r="L59" s="4"/>
      <c r="M59" s="4"/>
      <c r="N59" s="2"/>
      <c r="O59" s="179"/>
      <c r="P59" s="179"/>
      <c r="Q59" s="359"/>
      <c r="R59" s="360"/>
      <c r="S59" s="361"/>
      <c r="T59" s="4"/>
      <c r="U59" s="59"/>
      <c r="V59" s="60"/>
    </row>
    <row r="60" spans="1:22" ht="48" customHeight="1" x14ac:dyDescent="0.2">
      <c r="A60" s="227"/>
      <c r="B60" s="2"/>
      <c r="C60" s="1"/>
      <c r="D60" s="4"/>
      <c r="E60" s="4"/>
      <c r="F60" s="4"/>
      <c r="G60" s="4"/>
      <c r="H60" s="317"/>
      <c r="I60" s="4"/>
      <c r="J60" s="63"/>
      <c r="K60" s="189"/>
      <c r="L60" s="4"/>
      <c r="M60" s="4"/>
      <c r="N60" s="2"/>
      <c r="O60" s="179"/>
      <c r="P60" s="179"/>
      <c r="Q60" s="359"/>
      <c r="R60" s="360"/>
      <c r="S60" s="361"/>
      <c r="T60" s="4"/>
      <c r="U60" s="59"/>
      <c r="V60" s="60"/>
    </row>
    <row r="61" spans="1:22" ht="48" customHeight="1" x14ac:dyDescent="0.2">
      <c r="A61" s="227"/>
      <c r="B61" s="2"/>
      <c r="C61" s="1"/>
      <c r="D61" s="4"/>
      <c r="E61" s="4"/>
      <c r="F61" s="4"/>
      <c r="G61" s="4"/>
      <c r="H61" s="317"/>
      <c r="I61" s="4"/>
      <c r="J61" s="63"/>
      <c r="K61" s="189"/>
      <c r="L61" s="4"/>
      <c r="M61" s="4"/>
      <c r="N61" s="2"/>
      <c r="O61" s="179"/>
      <c r="P61" s="179"/>
      <c r="Q61" s="359"/>
      <c r="R61" s="386"/>
      <c r="S61" s="387"/>
      <c r="T61" s="4"/>
    </row>
    <row r="62" spans="1:22" ht="48" customHeight="1" x14ac:dyDescent="0.2">
      <c r="A62" s="227"/>
      <c r="B62" s="2"/>
      <c r="C62" s="1"/>
      <c r="D62" s="4"/>
      <c r="E62" s="4"/>
      <c r="F62" s="4"/>
      <c r="G62" s="4"/>
      <c r="H62" s="317"/>
      <c r="I62" s="4"/>
      <c r="J62" s="63"/>
      <c r="K62" s="189"/>
      <c r="L62" s="4"/>
      <c r="M62" s="4"/>
      <c r="N62" s="2"/>
      <c r="O62" s="179"/>
      <c r="P62" s="179"/>
      <c r="Q62" s="359"/>
      <c r="R62" s="386"/>
      <c r="S62" s="387"/>
      <c r="T62" s="4"/>
    </row>
    <row r="63" spans="1:22" ht="48" customHeight="1" x14ac:dyDescent="0.2">
      <c r="A63" s="227"/>
      <c r="B63" s="2"/>
      <c r="C63" s="1"/>
      <c r="D63" s="4"/>
      <c r="E63" s="4"/>
      <c r="F63" s="4"/>
      <c r="G63" s="4"/>
      <c r="H63" s="317"/>
      <c r="I63" s="4"/>
      <c r="J63" s="69"/>
      <c r="K63" s="189"/>
      <c r="L63" s="4"/>
      <c r="M63" s="4"/>
      <c r="N63" s="2"/>
      <c r="O63" s="179"/>
      <c r="P63" s="179"/>
      <c r="Q63" s="191"/>
      <c r="R63" s="192"/>
      <c r="S63" s="363"/>
      <c r="T63" s="4"/>
    </row>
    <row r="64" spans="1:22" ht="48" customHeight="1" x14ac:dyDescent="0.2">
      <c r="A64" s="227"/>
      <c r="B64" s="2"/>
      <c r="C64" s="1"/>
      <c r="D64" s="4"/>
      <c r="E64" s="4"/>
      <c r="F64" s="4"/>
      <c r="G64" s="4"/>
      <c r="H64" s="317"/>
      <c r="I64" s="4"/>
      <c r="J64" s="69"/>
      <c r="K64" s="189"/>
      <c r="L64" s="4"/>
      <c r="M64" s="4"/>
      <c r="N64" s="2"/>
      <c r="O64" s="179"/>
      <c r="P64" s="179"/>
      <c r="Q64" s="191"/>
      <c r="R64" s="192"/>
      <c r="S64" s="363"/>
      <c r="T64" s="4"/>
    </row>
    <row r="65" spans="1:20" ht="48" customHeight="1" x14ac:dyDescent="0.2">
      <c r="A65" s="227"/>
      <c r="B65" s="2"/>
      <c r="C65" s="1"/>
      <c r="D65" s="4"/>
      <c r="E65" s="4"/>
      <c r="F65" s="4"/>
      <c r="G65" s="4"/>
      <c r="H65" s="317"/>
      <c r="I65" s="4"/>
      <c r="J65" s="69"/>
      <c r="K65" s="189"/>
      <c r="L65" s="4"/>
      <c r="M65" s="4"/>
      <c r="N65" s="2"/>
      <c r="O65" s="179"/>
      <c r="P65" s="179"/>
      <c r="Q65" s="191"/>
      <c r="R65" s="192"/>
      <c r="S65" s="363"/>
      <c r="T65" s="4"/>
    </row>
    <row r="66" spans="1:20" ht="48" customHeight="1" x14ac:dyDescent="0.2">
      <c r="A66" s="227"/>
      <c r="B66" s="2"/>
      <c r="C66" s="1"/>
      <c r="D66" s="4"/>
      <c r="E66" s="4"/>
      <c r="F66" s="388"/>
      <c r="G66" s="4"/>
      <c r="H66" s="317"/>
      <c r="I66" s="4"/>
      <c r="J66" s="63"/>
      <c r="K66" s="189"/>
      <c r="L66" s="4"/>
      <c r="M66" s="4"/>
      <c r="N66" s="2"/>
      <c r="O66" s="412"/>
      <c r="P66" s="412"/>
      <c r="Q66" s="359"/>
      <c r="R66" s="192"/>
      <c r="S66" s="363"/>
      <c r="T66" s="4"/>
    </row>
    <row r="67" spans="1:20" ht="48" customHeight="1" x14ac:dyDescent="0.2">
      <c r="A67" s="227"/>
      <c r="B67" s="2"/>
      <c r="C67" s="1"/>
      <c r="D67" s="4"/>
      <c r="E67" s="4"/>
      <c r="F67" s="388"/>
      <c r="G67" s="4"/>
      <c r="H67" s="317"/>
      <c r="I67" s="4"/>
      <c r="J67" s="63"/>
      <c r="K67" s="189"/>
      <c r="L67" s="4"/>
      <c r="M67" s="4"/>
      <c r="N67" s="2"/>
      <c r="O67" s="179"/>
      <c r="P67" s="179"/>
      <c r="Q67" s="191"/>
      <c r="R67" s="192"/>
      <c r="S67" s="363"/>
      <c r="T67" s="4"/>
    </row>
    <row r="68" spans="1:20" ht="48" customHeight="1" x14ac:dyDescent="0.2">
      <c r="A68" s="227"/>
      <c r="B68" s="2"/>
      <c r="C68" s="1"/>
      <c r="D68" s="4"/>
      <c r="E68" s="4"/>
      <c r="F68" s="4"/>
      <c r="G68" s="4"/>
      <c r="H68" s="317"/>
      <c r="I68" s="4"/>
      <c r="J68" s="63"/>
      <c r="K68" s="189"/>
      <c r="L68" s="4"/>
      <c r="M68" s="4"/>
      <c r="N68" s="2"/>
      <c r="O68" s="179"/>
      <c r="P68" s="179"/>
      <c r="Q68" s="359"/>
      <c r="R68" s="360"/>
      <c r="S68" s="361"/>
      <c r="T68" s="4"/>
    </row>
    <row r="69" spans="1:20" ht="48" customHeight="1" x14ac:dyDescent="0.2">
      <c r="A69" s="227"/>
      <c r="B69" s="2"/>
      <c r="C69" s="1"/>
      <c r="D69" s="4"/>
      <c r="E69" s="4"/>
      <c r="F69" s="4"/>
      <c r="G69" s="4"/>
      <c r="H69" s="317"/>
      <c r="I69" s="4"/>
      <c r="J69" s="63"/>
      <c r="K69" s="189"/>
      <c r="L69" s="4"/>
      <c r="M69" s="4"/>
      <c r="N69" s="2"/>
      <c r="O69" s="179"/>
      <c r="P69" s="179"/>
      <c r="Q69" s="359"/>
      <c r="R69" s="386"/>
      <c r="S69" s="387"/>
      <c r="T69" s="4"/>
    </row>
    <row r="70" spans="1:20" ht="48" customHeight="1" x14ac:dyDescent="0.2">
      <c r="A70" s="227"/>
      <c r="B70" s="2"/>
      <c r="C70" s="3"/>
      <c r="D70" s="4"/>
      <c r="E70" s="4"/>
      <c r="F70" s="4"/>
      <c r="G70" s="4"/>
      <c r="H70" s="377"/>
      <c r="I70" s="43"/>
      <c r="J70" s="52"/>
      <c r="K70" s="189"/>
      <c r="L70" s="4"/>
      <c r="M70" s="4"/>
      <c r="N70" s="56"/>
      <c r="O70" s="49"/>
      <c r="P70" s="49"/>
      <c r="Q70" s="7"/>
      <c r="R70" s="362"/>
      <c r="S70" s="195"/>
      <c r="T70" s="4"/>
    </row>
    <row r="71" spans="1:20" ht="48" customHeight="1" x14ac:dyDescent="0.2">
      <c r="A71" s="227"/>
      <c r="B71" s="2"/>
      <c r="C71" s="389"/>
      <c r="D71" s="4"/>
      <c r="E71" s="4"/>
      <c r="F71" s="4"/>
      <c r="G71" s="4"/>
      <c r="H71" s="377"/>
      <c r="I71" s="43"/>
      <c r="J71" s="52"/>
      <c r="K71" s="189"/>
      <c r="L71" s="4"/>
      <c r="M71" s="4"/>
      <c r="N71" s="56"/>
      <c r="O71" s="49"/>
      <c r="P71" s="49"/>
      <c r="Q71" s="390"/>
      <c r="R71" s="391"/>
      <c r="S71" s="392"/>
      <c r="T71" s="4"/>
    </row>
    <row r="72" spans="1:20" ht="48" customHeight="1" x14ac:dyDescent="0.2">
      <c r="A72" s="227"/>
      <c r="B72" s="2"/>
      <c r="C72" s="389"/>
      <c r="D72" s="4"/>
      <c r="E72" s="4"/>
      <c r="F72" s="4"/>
      <c r="G72" s="4"/>
      <c r="H72" s="377"/>
      <c r="I72" s="43"/>
      <c r="J72" s="52"/>
      <c r="K72" s="189"/>
      <c r="L72" s="4"/>
      <c r="M72" s="4"/>
      <c r="N72" s="56"/>
      <c r="O72" s="49"/>
      <c r="P72" s="49"/>
      <c r="Q72" s="7"/>
      <c r="R72" s="362"/>
      <c r="S72" s="195"/>
      <c r="T72" s="4"/>
    </row>
    <row r="73" spans="1:20" ht="48" customHeight="1" x14ac:dyDescent="0.2">
      <c r="A73" s="227"/>
      <c r="B73" s="2"/>
      <c r="C73" s="3"/>
      <c r="D73" s="4"/>
      <c r="E73" s="4"/>
      <c r="F73" s="4"/>
      <c r="G73" s="4"/>
      <c r="H73" s="377"/>
      <c r="I73" s="43"/>
      <c r="J73" s="52"/>
      <c r="K73" s="189"/>
      <c r="L73" s="4"/>
      <c r="M73" s="4"/>
      <c r="N73" s="56"/>
      <c r="O73" s="49"/>
      <c r="P73" s="49"/>
      <c r="Q73" s="7"/>
      <c r="R73" s="362"/>
      <c r="S73" s="195"/>
      <c r="T73" s="4"/>
    </row>
    <row r="74" spans="1:20" ht="48" customHeight="1" x14ac:dyDescent="0.2">
      <c r="A74" s="227"/>
      <c r="B74" s="2"/>
      <c r="C74" s="3"/>
      <c r="D74" s="4"/>
      <c r="E74" s="4"/>
      <c r="F74" s="4"/>
      <c r="G74" s="4"/>
      <c r="H74" s="377"/>
      <c r="I74" s="43"/>
      <c r="J74" s="52"/>
      <c r="K74" s="189"/>
      <c r="L74" s="4"/>
      <c r="M74" s="4"/>
      <c r="N74" s="56"/>
      <c r="O74" s="49"/>
      <c r="P74" s="49"/>
      <c r="Q74" s="7"/>
      <c r="R74" s="362"/>
      <c r="S74" s="195"/>
      <c r="T74" s="4"/>
    </row>
    <row r="75" spans="1:20" ht="62.25" customHeight="1" x14ac:dyDescent="0.2">
      <c r="A75" s="227"/>
      <c r="B75" s="2"/>
      <c r="C75" s="3"/>
      <c r="D75" s="4"/>
      <c r="E75" s="4"/>
      <c r="F75" s="4"/>
      <c r="G75" s="4"/>
      <c r="H75" s="377"/>
      <c r="I75" s="43"/>
      <c r="J75" s="52"/>
      <c r="K75" s="189"/>
      <c r="L75" s="4"/>
      <c r="M75" s="4"/>
      <c r="N75" s="56"/>
      <c r="O75" s="49"/>
      <c r="P75" s="49"/>
      <c r="Q75" s="7"/>
      <c r="R75" s="362"/>
      <c r="S75" s="195"/>
      <c r="T75" s="4"/>
    </row>
    <row r="76" spans="1:20" ht="62.25" customHeight="1" x14ac:dyDescent="0.2">
      <c r="A76" s="227"/>
      <c r="B76" s="2"/>
      <c r="C76" s="3"/>
      <c r="D76" s="4"/>
      <c r="E76" s="4"/>
      <c r="F76" s="4"/>
      <c r="G76" s="4"/>
      <c r="H76" s="377"/>
      <c r="I76" s="43"/>
      <c r="J76" s="52"/>
      <c r="K76" s="189"/>
      <c r="L76" s="4"/>
      <c r="M76" s="4"/>
      <c r="N76" s="364"/>
      <c r="O76" s="49"/>
      <c r="P76" s="49"/>
      <c r="Q76" s="7"/>
      <c r="R76" s="362"/>
      <c r="S76" s="195"/>
      <c r="T76" s="4"/>
    </row>
    <row r="77" spans="1:20" ht="48" customHeight="1" x14ac:dyDescent="0.2">
      <c r="A77" s="227"/>
      <c r="B77" s="2"/>
      <c r="C77" s="389"/>
      <c r="D77" s="4"/>
      <c r="E77" s="4"/>
      <c r="F77" s="4"/>
      <c r="G77" s="4"/>
      <c r="H77" s="377"/>
      <c r="I77" s="43"/>
      <c r="J77" s="52"/>
      <c r="K77" s="189"/>
      <c r="L77" s="4"/>
      <c r="M77" s="4"/>
      <c r="N77" s="56"/>
      <c r="O77" s="49"/>
      <c r="P77" s="49"/>
      <c r="Q77" s="7"/>
      <c r="R77" s="362"/>
      <c r="S77" s="195"/>
      <c r="T77" s="4"/>
    </row>
    <row r="78" spans="1:20" ht="48" customHeight="1" x14ac:dyDescent="0.2">
      <c r="A78" s="227"/>
      <c r="B78" s="2"/>
      <c r="C78" s="3"/>
      <c r="D78" s="4"/>
      <c r="E78" s="4"/>
      <c r="F78" s="4"/>
      <c r="G78" s="4"/>
      <c r="H78" s="377"/>
      <c r="I78" s="43"/>
      <c r="J78" s="52"/>
      <c r="K78" s="189"/>
      <c r="L78" s="4"/>
      <c r="M78" s="4"/>
      <c r="N78" s="56"/>
      <c r="O78" s="49"/>
      <c r="P78" s="49"/>
      <c r="Q78" s="7"/>
      <c r="R78" s="362"/>
      <c r="S78" s="195"/>
      <c r="T78" s="4"/>
    </row>
    <row r="79" spans="1:20" ht="48" customHeight="1" x14ac:dyDescent="0.2">
      <c r="A79" s="227"/>
      <c r="B79" s="2"/>
      <c r="C79" s="389"/>
      <c r="D79" s="4"/>
      <c r="E79" s="4"/>
      <c r="F79" s="4"/>
      <c r="G79" s="4"/>
      <c r="H79" s="317"/>
      <c r="I79" s="43"/>
      <c r="J79" s="52"/>
      <c r="K79" s="189"/>
      <c r="L79" s="4"/>
      <c r="M79" s="4"/>
      <c r="N79" s="56"/>
      <c r="O79" s="49"/>
      <c r="P79" s="49"/>
      <c r="Q79" s="7"/>
      <c r="R79" s="362"/>
      <c r="S79" s="195"/>
      <c r="T79" s="4"/>
    </row>
    <row r="80" spans="1:20" ht="48" customHeight="1" x14ac:dyDescent="0.2">
      <c r="A80" s="227"/>
      <c r="B80" s="2"/>
      <c r="C80" s="3"/>
      <c r="D80" s="4"/>
      <c r="E80" s="4"/>
      <c r="F80" s="4"/>
      <c r="G80" s="4"/>
      <c r="H80" s="377"/>
      <c r="I80" s="43"/>
      <c r="J80" s="52"/>
      <c r="K80" s="189"/>
      <c r="L80" s="4"/>
      <c r="M80" s="4"/>
      <c r="N80" s="364"/>
      <c r="O80" s="49"/>
      <c r="P80" s="49"/>
      <c r="Q80" s="7"/>
      <c r="R80" s="362"/>
      <c r="S80" s="195"/>
      <c r="T80" s="4"/>
    </row>
    <row r="81" spans="1:20" ht="48" customHeight="1" x14ac:dyDescent="0.2">
      <c r="A81" s="227"/>
      <c r="B81" s="2"/>
      <c r="C81" s="3"/>
      <c r="D81" s="4"/>
      <c r="E81" s="4"/>
      <c r="F81" s="4"/>
      <c r="G81" s="4"/>
      <c r="H81" s="377"/>
      <c r="I81" s="43"/>
      <c r="J81" s="52"/>
      <c r="K81" s="189"/>
      <c r="L81" s="4"/>
      <c r="M81" s="4"/>
      <c r="N81" s="56"/>
      <c r="O81" s="49"/>
      <c r="P81" s="49"/>
      <c r="Q81" s="7"/>
      <c r="R81" s="362"/>
      <c r="S81" s="195"/>
      <c r="T81" s="4"/>
    </row>
    <row r="82" spans="1:20" ht="48" customHeight="1" x14ac:dyDescent="0.2">
      <c r="A82" s="227"/>
      <c r="B82" s="2"/>
      <c r="C82" s="87"/>
      <c r="D82" s="4"/>
      <c r="E82" s="4"/>
      <c r="F82" s="4"/>
      <c r="G82" s="4"/>
      <c r="H82" s="335"/>
      <c r="I82" s="7"/>
      <c r="J82" s="328"/>
      <c r="K82" s="189"/>
      <c r="L82" s="329"/>
      <c r="M82" s="330"/>
      <c r="N82" s="56"/>
      <c r="O82" s="50"/>
      <c r="P82" s="50"/>
      <c r="Q82" s="294"/>
      <c r="R82" s="393"/>
      <c r="S82" s="394"/>
      <c r="T82" s="413"/>
    </row>
    <row r="83" spans="1:20" ht="48" customHeight="1" x14ac:dyDescent="0.2">
      <c r="A83" s="227"/>
      <c r="B83" s="2"/>
      <c r="C83" s="76"/>
      <c r="D83" s="4"/>
      <c r="E83" s="4"/>
      <c r="F83" s="4"/>
      <c r="G83" s="4"/>
      <c r="H83" s="335"/>
      <c r="I83" s="7"/>
      <c r="J83" s="328"/>
      <c r="K83" s="189"/>
      <c r="L83" s="329"/>
      <c r="M83" s="330"/>
      <c r="N83" s="56"/>
      <c r="O83" s="46"/>
      <c r="P83" s="46"/>
      <c r="Q83" s="392"/>
      <c r="R83" s="395"/>
      <c r="S83" s="396"/>
      <c r="T83" s="4"/>
    </row>
    <row r="84" spans="1:20" ht="48" customHeight="1" x14ac:dyDescent="0.2">
      <c r="A84" s="227"/>
      <c r="B84" s="2"/>
      <c r="C84" s="76"/>
      <c r="D84" s="4"/>
      <c r="E84" s="4"/>
      <c r="F84" s="4"/>
      <c r="G84" s="4"/>
      <c r="H84" s="317"/>
      <c r="I84" s="44"/>
      <c r="J84" s="63"/>
      <c r="K84" s="189"/>
      <c r="L84" s="329"/>
      <c r="M84" s="3"/>
      <c r="N84" s="64"/>
      <c r="O84" s="46"/>
      <c r="P84" s="46"/>
      <c r="Q84" s="397"/>
      <c r="R84" s="398"/>
      <c r="S84" s="399"/>
      <c r="T84" s="4"/>
    </row>
    <row r="85" spans="1:20" ht="48" customHeight="1" x14ac:dyDescent="0.2">
      <c r="A85" s="227"/>
      <c r="B85" s="2"/>
      <c r="C85" s="76"/>
      <c r="D85" s="4"/>
      <c r="E85" s="4"/>
      <c r="F85" s="4"/>
      <c r="G85" s="4"/>
      <c r="H85" s="335"/>
      <c r="I85" s="7"/>
      <c r="J85" s="63"/>
      <c r="K85" s="189"/>
      <c r="L85" s="329"/>
      <c r="M85" s="330"/>
      <c r="N85" s="56"/>
      <c r="O85" s="46"/>
      <c r="P85" s="46"/>
      <c r="Q85" s="392"/>
      <c r="R85" s="395"/>
      <c r="S85" s="396"/>
      <c r="T85" s="4"/>
    </row>
    <row r="86" spans="1:20" ht="48" customHeight="1" x14ac:dyDescent="0.2">
      <c r="A86" s="227"/>
      <c r="B86" s="2"/>
      <c r="C86" s="76"/>
      <c r="D86" s="4"/>
      <c r="E86" s="4"/>
      <c r="F86" s="4"/>
      <c r="G86" s="4"/>
      <c r="H86" s="317"/>
      <c r="I86" s="58"/>
      <c r="J86" s="63"/>
      <c r="K86" s="189"/>
      <c r="L86" s="329"/>
      <c r="M86" s="330"/>
      <c r="N86" s="64"/>
      <c r="O86" s="46"/>
      <c r="P86" s="46"/>
      <c r="Q86" s="1"/>
      <c r="R86" s="400"/>
      <c r="S86" s="401"/>
      <c r="T86" s="4"/>
    </row>
    <row r="87" spans="1:20" ht="48" customHeight="1" x14ac:dyDescent="0.2">
      <c r="A87" s="227"/>
      <c r="B87" s="2"/>
      <c r="C87" s="76"/>
      <c r="D87" s="4"/>
      <c r="E87" s="4"/>
      <c r="F87" s="4"/>
      <c r="G87" s="4"/>
      <c r="H87" s="317"/>
      <c r="I87" s="390"/>
      <c r="J87" s="63"/>
      <c r="K87" s="189"/>
      <c r="L87" s="329"/>
      <c r="M87" s="330"/>
      <c r="N87" s="64"/>
      <c r="O87" s="46"/>
      <c r="P87" s="46"/>
      <c r="Q87" s="402"/>
      <c r="R87" s="403"/>
      <c r="S87" s="404"/>
      <c r="T87" s="4"/>
    </row>
    <row r="88" spans="1:20" ht="48" customHeight="1" x14ac:dyDescent="0.2">
      <c r="A88" s="227"/>
      <c r="B88" s="2"/>
      <c r="C88" s="76"/>
      <c r="D88" s="4"/>
      <c r="E88" s="4"/>
      <c r="F88" s="4"/>
      <c r="G88" s="4"/>
      <c r="H88" s="317"/>
      <c r="I88" s="390"/>
      <c r="J88" s="63"/>
      <c r="K88" s="189"/>
      <c r="L88" s="329"/>
      <c r="M88" s="330"/>
      <c r="N88" s="64"/>
      <c r="O88" s="46"/>
      <c r="P88" s="46"/>
      <c r="Q88" s="402"/>
      <c r="R88" s="403"/>
      <c r="S88" s="404"/>
      <c r="T88" s="4"/>
    </row>
    <row r="89" spans="1:20" ht="48" customHeight="1" x14ac:dyDescent="0.2">
      <c r="A89" s="227"/>
      <c r="B89" s="2"/>
      <c r="C89" s="76"/>
      <c r="D89" s="4"/>
      <c r="E89" s="4"/>
      <c r="F89" s="4"/>
      <c r="G89" s="4"/>
      <c r="H89" s="317"/>
      <c r="I89" s="390"/>
      <c r="J89" s="63"/>
      <c r="K89" s="189"/>
      <c r="L89" s="329"/>
      <c r="M89" s="330"/>
      <c r="N89" s="64"/>
      <c r="O89" s="46"/>
      <c r="P89" s="46"/>
      <c r="Q89" s="402"/>
      <c r="R89" s="403"/>
      <c r="S89" s="404"/>
      <c r="T89" s="4"/>
    </row>
    <row r="90" spans="1:20" ht="48" customHeight="1" x14ac:dyDescent="0.2">
      <c r="A90" s="227"/>
      <c r="B90" s="2"/>
      <c r="C90" s="87"/>
      <c r="D90" s="4"/>
      <c r="E90" s="4"/>
      <c r="F90" s="4"/>
      <c r="G90" s="4"/>
      <c r="H90" s="335"/>
      <c r="I90" s="7"/>
      <c r="J90" s="63"/>
      <c r="K90" s="189"/>
      <c r="L90" s="329"/>
      <c r="M90" s="330"/>
      <c r="N90" s="64"/>
      <c r="O90" s="46"/>
      <c r="P90" s="46"/>
      <c r="Q90" s="397"/>
      <c r="R90" s="398"/>
      <c r="S90" s="399"/>
      <c r="T90" s="4"/>
    </row>
    <row r="91" spans="1:20" ht="48" customHeight="1" x14ac:dyDescent="0.2">
      <c r="A91" s="227"/>
      <c r="B91" s="2"/>
      <c r="C91" s="76"/>
      <c r="D91" s="4"/>
      <c r="E91" s="4"/>
      <c r="F91" s="405"/>
      <c r="G91" s="405"/>
      <c r="H91" s="317"/>
      <c r="I91" s="58"/>
      <c r="J91" s="63"/>
      <c r="K91" s="189"/>
      <c r="L91" s="329"/>
      <c r="M91" s="330"/>
      <c r="N91" s="364"/>
      <c r="O91" s="46"/>
      <c r="P91" s="46"/>
      <c r="Q91" s="406"/>
      <c r="R91" s="407"/>
      <c r="S91" s="399"/>
      <c r="T91" s="4"/>
    </row>
    <row r="92" spans="1:20" ht="48" customHeight="1" x14ac:dyDescent="0.2">
      <c r="A92" s="227"/>
      <c r="B92" s="2"/>
      <c r="C92" s="76"/>
      <c r="D92" s="4"/>
      <c r="E92" s="4"/>
      <c r="F92" s="4"/>
      <c r="G92" s="4"/>
      <c r="H92" s="317"/>
      <c r="I92" s="58"/>
      <c r="J92" s="63"/>
      <c r="K92" s="189"/>
      <c r="L92" s="329"/>
      <c r="M92" s="330"/>
      <c r="N92" s="364"/>
      <c r="O92" s="50"/>
      <c r="P92" s="50"/>
      <c r="Q92" s="397"/>
      <c r="R92" s="398"/>
      <c r="S92" s="399"/>
      <c r="T92" s="4"/>
    </row>
    <row r="93" spans="1:20" ht="48" customHeight="1" x14ac:dyDescent="0.2">
      <c r="A93" s="227"/>
      <c r="B93" s="2"/>
      <c r="C93" s="76"/>
      <c r="D93" s="4"/>
      <c r="E93" s="4"/>
      <c r="F93" s="4"/>
      <c r="G93" s="4"/>
      <c r="H93" s="317"/>
      <c r="I93" s="58"/>
      <c r="J93" s="63"/>
      <c r="K93" s="189"/>
      <c r="L93" s="329"/>
      <c r="M93" s="330"/>
      <c r="N93" s="56"/>
      <c r="O93" s="47"/>
      <c r="P93" s="47"/>
      <c r="Q93" s="402"/>
      <c r="R93" s="403"/>
      <c r="S93" s="404"/>
      <c r="T93" s="4"/>
    </row>
    <row r="94" spans="1:20" ht="48" customHeight="1" x14ac:dyDescent="0.2">
      <c r="A94" s="227"/>
      <c r="B94" s="2"/>
      <c r="C94" s="87"/>
      <c r="D94" s="4"/>
      <c r="E94" s="4"/>
      <c r="F94" s="4"/>
      <c r="G94" s="4"/>
      <c r="H94" s="317"/>
      <c r="I94" s="58"/>
      <c r="J94" s="63"/>
      <c r="K94" s="189"/>
      <c r="L94" s="329"/>
      <c r="M94" s="330"/>
      <c r="N94" s="56"/>
      <c r="O94" s="46"/>
      <c r="P94" s="46"/>
      <c r="Q94" s="402"/>
      <c r="R94" s="403"/>
      <c r="S94" s="408"/>
      <c r="T94" s="4"/>
    </row>
    <row r="95" spans="1:20" ht="48" customHeight="1" x14ac:dyDescent="0.2">
      <c r="A95" s="227"/>
      <c r="B95" s="2"/>
      <c r="C95" s="76"/>
      <c r="D95" s="4"/>
      <c r="E95" s="4"/>
      <c r="F95" s="4"/>
      <c r="G95" s="4"/>
      <c r="H95" s="335"/>
      <c r="I95" s="58"/>
      <c r="J95" s="63"/>
      <c r="K95" s="189"/>
      <c r="L95" s="329"/>
      <c r="M95" s="330"/>
      <c r="N95" s="64"/>
      <c r="O95" s="46"/>
      <c r="P95" s="46"/>
      <c r="Q95" s="397"/>
      <c r="R95" s="398"/>
      <c r="S95" s="399"/>
      <c r="T95" s="4"/>
    </row>
    <row r="96" spans="1:20" ht="48" customHeight="1" x14ac:dyDescent="0.2">
      <c r="A96" s="227"/>
      <c r="B96" s="2"/>
      <c r="C96" s="76"/>
      <c r="D96" s="4"/>
      <c r="E96" s="4"/>
      <c r="F96" s="4"/>
      <c r="G96" s="4"/>
      <c r="H96" s="335"/>
      <c r="I96" s="58"/>
      <c r="J96" s="63"/>
      <c r="K96" s="189"/>
      <c r="L96" s="329"/>
      <c r="M96" s="330"/>
      <c r="N96" s="64"/>
      <c r="O96" s="46"/>
      <c r="P96" s="46"/>
      <c r="Q96" s="397"/>
      <c r="R96" s="398"/>
      <c r="S96" s="399"/>
      <c r="T96" s="4"/>
    </row>
    <row r="97" spans="1:20" ht="48" customHeight="1" x14ac:dyDescent="0.2">
      <c r="A97" s="227"/>
      <c r="B97" s="2"/>
      <c r="C97" s="76"/>
      <c r="D97" s="4"/>
      <c r="E97" s="4"/>
      <c r="F97" s="4"/>
      <c r="G97" s="4"/>
      <c r="H97" s="335"/>
      <c r="I97" s="58"/>
      <c r="J97" s="63"/>
      <c r="K97" s="189"/>
      <c r="L97" s="329"/>
      <c r="M97" s="330"/>
      <c r="N97" s="64"/>
      <c r="O97" s="46"/>
      <c r="P97" s="46"/>
      <c r="Q97" s="7"/>
      <c r="R97" s="409"/>
      <c r="S97" s="410"/>
      <c r="T97" s="4"/>
    </row>
    <row r="98" spans="1:20" ht="48" customHeight="1" x14ac:dyDescent="0.2">
      <c r="A98" s="227"/>
      <c r="B98" s="2"/>
      <c r="C98" s="87"/>
      <c r="D98" s="4"/>
      <c r="E98" s="4"/>
      <c r="F98" s="4"/>
      <c r="G98" s="4"/>
      <c r="H98" s="317"/>
      <c r="I98" s="7"/>
      <c r="J98" s="63"/>
      <c r="K98" s="189"/>
      <c r="L98" s="14"/>
      <c r="M98" s="3"/>
      <c r="N98" s="64"/>
      <c r="O98" s="190"/>
      <c r="P98" s="190"/>
      <c r="Q98" s="397"/>
      <c r="R98" s="398"/>
      <c r="S98" s="399"/>
      <c r="T98" s="4"/>
    </row>
    <row r="99" spans="1:20" ht="48" customHeight="1" x14ac:dyDescent="0.2">
      <c r="A99" s="227"/>
      <c r="B99" s="2"/>
      <c r="C99" s="1"/>
      <c r="D99" s="4"/>
      <c r="E99" s="4"/>
      <c r="F99" s="4"/>
      <c r="G99" s="4"/>
      <c r="H99" s="335"/>
      <c r="I99" s="7"/>
      <c r="J99" s="63"/>
      <c r="K99" s="189"/>
      <c r="L99" s="14"/>
      <c r="M99" s="3"/>
      <c r="N99" s="64"/>
      <c r="O99" s="50"/>
      <c r="P99" s="50"/>
      <c r="Q99" s="397"/>
      <c r="R99" s="398"/>
      <c r="S99" s="399"/>
      <c r="T99" s="4"/>
    </row>
    <row r="100" spans="1:20" s="187" customFormat="1" ht="48" customHeight="1" x14ac:dyDescent="0.2">
      <c r="A100" s="227"/>
      <c r="B100" s="2"/>
      <c r="C100" s="375"/>
      <c r="D100" s="4"/>
      <c r="E100" s="4"/>
      <c r="F100" s="4"/>
      <c r="G100" s="4"/>
      <c r="H100" s="317"/>
      <c r="I100" s="4"/>
      <c r="J100" s="69"/>
      <c r="K100" s="51"/>
      <c r="L100" s="4"/>
      <c r="M100" s="4"/>
      <c r="N100" s="2"/>
      <c r="O100" s="179"/>
      <c r="P100" s="179"/>
      <c r="Q100" s="359"/>
      <c r="R100" s="360"/>
      <c r="S100" s="361"/>
      <c r="T100" s="4"/>
    </row>
    <row r="101" spans="1:20" s="187" customFormat="1" ht="48" customHeight="1" x14ac:dyDescent="0.2">
      <c r="A101" s="227"/>
      <c r="B101" s="2"/>
      <c r="C101" s="326"/>
      <c r="D101" s="4"/>
      <c r="E101" s="4"/>
      <c r="F101" s="4"/>
      <c r="G101" s="4"/>
      <c r="H101" s="311"/>
      <c r="I101" s="5"/>
      <c r="J101" s="63"/>
      <c r="K101" s="51"/>
      <c r="L101" s="4"/>
      <c r="M101" s="4"/>
      <c r="N101" s="2"/>
      <c r="O101" s="179"/>
      <c r="P101" s="179"/>
      <c r="Q101" s="385"/>
      <c r="R101" s="362"/>
      <c r="S101" s="363"/>
      <c r="T101" s="4"/>
    </row>
    <row r="102" spans="1:20" s="187" customFormat="1" ht="48" customHeight="1" x14ac:dyDescent="0.2">
      <c r="A102" s="227"/>
      <c r="B102" s="2"/>
      <c r="C102" s="375"/>
      <c r="D102" s="4"/>
      <c r="E102" s="4"/>
      <c r="F102" s="4"/>
      <c r="G102" s="4"/>
      <c r="H102" s="317"/>
      <c r="I102" s="4"/>
      <c r="J102" s="69"/>
      <c r="K102" s="51"/>
      <c r="L102" s="4"/>
      <c r="M102" s="4"/>
      <c r="N102" s="2"/>
      <c r="O102" s="179"/>
      <c r="P102" s="179"/>
      <c r="Q102" s="385"/>
      <c r="R102" s="362"/>
      <c r="S102" s="363"/>
      <c r="T102" s="4"/>
    </row>
    <row r="103" spans="1:20" ht="48" customHeight="1" x14ac:dyDescent="0.2">
      <c r="A103" s="227"/>
      <c r="B103" s="2"/>
      <c r="C103" s="330"/>
      <c r="D103" s="4"/>
      <c r="E103" s="4"/>
      <c r="F103" s="447"/>
      <c r="G103" s="447"/>
      <c r="H103" s="317"/>
      <c r="I103" s="5"/>
      <c r="J103" s="411"/>
      <c r="K103" s="51"/>
      <c r="L103" s="4"/>
      <c r="M103" s="4"/>
      <c r="N103" s="2"/>
      <c r="O103" s="179"/>
      <c r="P103" s="179"/>
      <c r="Q103" s="385"/>
      <c r="R103" s="362"/>
      <c r="S103" s="363"/>
      <c r="T103" s="447"/>
    </row>
    <row r="104" spans="1:20" ht="48" customHeight="1" x14ac:dyDescent="0.2">
      <c r="A104" s="227"/>
      <c r="B104" s="2"/>
      <c r="C104" s="330"/>
      <c r="D104" s="4"/>
      <c r="E104" s="4"/>
      <c r="F104" s="447"/>
      <c r="G104" s="447"/>
      <c r="H104" s="313"/>
      <c r="I104" s="4"/>
      <c r="J104" s="69"/>
      <c r="K104" s="51"/>
      <c r="L104" s="4"/>
      <c r="M104" s="4"/>
      <c r="N104" s="2"/>
      <c r="O104" s="179"/>
      <c r="P104" s="179"/>
      <c r="Q104" s="385"/>
      <c r="R104" s="362"/>
      <c r="S104" s="363"/>
      <c r="T104" s="447"/>
    </row>
    <row r="105" spans="1:20" ht="48" customHeight="1" x14ac:dyDescent="0.2">
      <c r="A105" s="227"/>
      <c r="B105" s="2"/>
      <c r="C105" s="330"/>
      <c r="D105" s="4"/>
      <c r="E105" s="4"/>
      <c r="F105" s="447"/>
      <c r="G105" s="447"/>
      <c r="H105" s="317"/>
      <c r="I105" s="5"/>
      <c r="J105" s="411"/>
      <c r="K105" s="51"/>
      <c r="L105" s="4"/>
      <c r="M105" s="4"/>
      <c r="N105" s="2"/>
      <c r="O105" s="179"/>
      <c r="P105" s="179"/>
      <c r="Q105" s="385"/>
      <c r="R105" s="362"/>
      <c r="S105" s="363"/>
      <c r="T105" s="447"/>
    </row>
    <row r="106" spans="1:20" ht="48" customHeight="1" x14ac:dyDescent="0.2">
      <c r="A106" s="227"/>
      <c r="B106" s="2"/>
      <c r="C106" s="326"/>
      <c r="D106" s="4"/>
      <c r="E106" s="4"/>
      <c r="F106" s="447"/>
      <c r="G106" s="447"/>
      <c r="H106" s="317"/>
      <c r="I106" s="4"/>
      <c r="J106" s="69"/>
      <c r="K106" s="51"/>
      <c r="L106" s="4"/>
      <c r="M106" s="4"/>
      <c r="N106" s="2"/>
      <c r="O106" s="179"/>
      <c r="P106" s="179"/>
      <c r="Q106" s="359"/>
      <c r="R106" s="360"/>
      <c r="S106" s="361"/>
      <c r="T106" s="447"/>
    </row>
    <row r="107" spans="1:20" ht="48" customHeight="1" x14ac:dyDescent="0.2">
      <c r="A107" s="227"/>
      <c r="B107" s="2"/>
      <c r="C107" s="326"/>
      <c r="D107" s="4"/>
      <c r="E107" s="4"/>
      <c r="F107" s="447"/>
      <c r="G107" s="447"/>
      <c r="H107" s="317"/>
      <c r="I107" s="4"/>
      <c r="J107" s="69"/>
      <c r="K107" s="51"/>
      <c r="L107" s="4"/>
      <c r="M107" s="4"/>
      <c r="N107" s="2"/>
      <c r="O107" s="179"/>
      <c r="P107" s="179"/>
      <c r="Q107" s="359"/>
      <c r="R107" s="360"/>
      <c r="S107" s="361"/>
      <c r="T107" s="447"/>
    </row>
    <row r="108" spans="1:20" ht="48" customHeight="1" x14ac:dyDescent="0.2">
      <c r="A108" s="227"/>
      <c r="B108" s="2"/>
      <c r="C108" s="326"/>
      <c r="D108" s="4"/>
      <c r="E108" s="4"/>
      <c r="F108" s="447"/>
      <c r="G108" s="447"/>
      <c r="H108" s="317"/>
      <c r="I108" s="4"/>
      <c r="J108" s="69"/>
      <c r="K108" s="51"/>
      <c r="L108" s="4"/>
      <c r="M108" s="4"/>
      <c r="N108" s="2"/>
      <c r="O108" s="179"/>
      <c r="P108" s="179"/>
      <c r="Q108" s="359"/>
      <c r="R108" s="360"/>
      <c r="S108" s="361"/>
      <c r="T108" s="447"/>
    </row>
    <row r="109" spans="1:20" ht="48" customHeight="1" x14ac:dyDescent="0.2">
      <c r="A109" s="227"/>
      <c r="B109" s="2"/>
      <c r="C109" s="326"/>
      <c r="D109" s="4"/>
      <c r="E109" s="4"/>
      <c r="F109" s="447"/>
      <c r="G109" s="447"/>
      <c r="H109" s="317"/>
      <c r="I109" s="4"/>
      <c r="J109" s="69"/>
      <c r="K109" s="51"/>
      <c r="L109" s="4"/>
      <c r="M109" s="4"/>
      <c r="N109" s="2"/>
      <c r="O109" s="179"/>
      <c r="P109" s="179"/>
      <c r="Q109" s="385"/>
      <c r="R109" s="362"/>
      <c r="S109" s="363"/>
      <c r="T109" s="447"/>
    </row>
    <row r="110" spans="1:20" ht="48" customHeight="1" x14ac:dyDescent="0.2">
      <c r="A110" s="227"/>
      <c r="B110" s="2"/>
      <c r="C110" s="326"/>
      <c r="D110" s="4"/>
      <c r="E110" s="4"/>
      <c r="F110" s="4"/>
      <c r="G110" s="447"/>
      <c r="H110" s="317"/>
      <c r="I110" s="4"/>
      <c r="J110" s="69"/>
      <c r="K110" s="51"/>
      <c r="L110" s="4"/>
      <c r="M110" s="4"/>
      <c r="N110" s="2"/>
      <c r="O110" s="179"/>
      <c r="P110" s="179"/>
      <c r="Q110" s="385"/>
      <c r="R110" s="362"/>
      <c r="S110" s="363"/>
      <c r="T110" s="447"/>
    </row>
    <row r="111" spans="1:20" ht="48" customHeight="1" x14ac:dyDescent="0.2">
      <c r="A111" s="227"/>
      <c r="B111" s="2"/>
      <c r="C111" s="443"/>
      <c r="D111" s="4"/>
      <c r="E111" s="4"/>
      <c r="F111" s="4"/>
      <c r="G111" s="447"/>
      <c r="H111" s="317"/>
      <c r="I111" s="4"/>
      <c r="J111" s="63"/>
      <c r="K111" s="51"/>
      <c r="L111" s="4"/>
      <c r="M111" s="4"/>
      <c r="N111" s="2"/>
      <c r="O111" s="179"/>
      <c r="P111" s="179"/>
      <c r="Q111" s="359"/>
      <c r="R111" s="360"/>
      <c r="S111" s="361"/>
      <c r="T111" s="447"/>
    </row>
    <row r="112" spans="1:20" ht="48" customHeight="1" x14ac:dyDescent="0.2">
      <c r="A112" s="227"/>
      <c r="B112" s="2"/>
      <c r="C112" s="443"/>
      <c r="D112" s="4"/>
      <c r="E112" s="4"/>
      <c r="F112" s="4"/>
      <c r="G112" s="447"/>
      <c r="H112" s="317"/>
      <c r="I112" s="4"/>
      <c r="J112" s="63"/>
      <c r="K112" s="51"/>
      <c r="L112" s="4"/>
      <c r="M112" s="4"/>
      <c r="N112" s="2"/>
      <c r="O112" s="179"/>
      <c r="P112" s="179"/>
      <c r="Q112" s="359"/>
      <c r="R112" s="360"/>
      <c r="S112" s="361"/>
      <c r="T112" s="447"/>
    </row>
    <row r="113" spans="1:20" ht="48" customHeight="1" x14ac:dyDescent="0.2">
      <c r="A113" s="227"/>
      <c r="B113" s="2"/>
      <c r="C113" s="3"/>
      <c r="D113" s="4"/>
      <c r="E113" s="4"/>
      <c r="F113" s="447"/>
      <c r="G113" s="447"/>
      <c r="H113" s="317"/>
      <c r="I113" s="43"/>
      <c r="J113" s="52"/>
      <c r="K113" s="51"/>
      <c r="L113" s="4"/>
      <c r="M113" s="4"/>
      <c r="N113" s="56"/>
      <c r="O113" s="49"/>
      <c r="P113" s="50"/>
      <c r="Q113" s="7"/>
      <c r="R113" s="362"/>
      <c r="S113" s="195"/>
      <c r="T113" s="447"/>
    </row>
    <row r="114" spans="1:20" ht="48" customHeight="1" x14ac:dyDescent="0.2">
      <c r="A114" s="227"/>
      <c r="B114" s="2"/>
      <c r="C114" s="330"/>
      <c r="D114" s="4"/>
      <c r="E114" s="4"/>
      <c r="F114" s="447"/>
      <c r="G114" s="447"/>
      <c r="H114" s="317"/>
      <c r="I114" s="43"/>
      <c r="J114" s="52"/>
      <c r="K114" s="51"/>
      <c r="L114" s="4"/>
      <c r="M114" s="4"/>
      <c r="N114" s="56"/>
      <c r="O114" s="49"/>
      <c r="P114" s="50"/>
      <c r="Q114" s="7"/>
      <c r="R114" s="362"/>
      <c r="S114" s="195"/>
      <c r="T114" s="447"/>
    </row>
    <row r="115" spans="1:20" ht="48" customHeight="1" x14ac:dyDescent="0.2">
      <c r="A115" s="227"/>
      <c r="B115" s="2"/>
      <c r="C115" s="330"/>
      <c r="D115" s="4"/>
      <c r="E115" s="4"/>
      <c r="F115" s="447"/>
      <c r="G115" s="447"/>
      <c r="H115" s="317"/>
      <c r="I115" s="43"/>
      <c r="J115" s="52"/>
      <c r="K115" s="51"/>
      <c r="L115" s="4"/>
      <c r="M115" s="4"/>
      <c r="N115" s="56"/>
      <c r="O115" s="49"/>
      <c r="P115" s="50"/>
      <c r="Q115" s="7"/>
      <c r="R115" s="362"/>
      <c r="S115" s="195"/>
      <c r="T115" s="447"/>
    </row>
    <row r="116" spans="1:20" ht="48" customHeight="1" x14ac:dyDescent="0.2">
      <c r="A116" s="227"/>
      <c r="B116" s="2"/>
      <c r="C116" s="330"/>
      <c r="D116" s="4"/>
      <c r="E116" s="4"/>
      <c r="F116" s="447"/>
      <c r="G116" s="447"/>
      <c r="H116" s="317"/>
      <c r="I116" s="43"/>
      <c r="J116" s="52"/>
      <c r="K116" s="51"/>
      <c r="L116" s="4"/>
      <c r="M116" s="4"/>
      <c r="N116" s="56"/>
      <c r="O116" s="49"/>
      <c r="P116" s="50"/>
      <c r="Q116" s="7"/>
      <c r="R116" s="362"/>
      <c r="S116" s="195"/>
      <c r="T116" s="447"/>
    </row>
    <row r="117" spans="1:20" ht="48" customHeight="1" x14ac:dyDescent="0.2">
      <c r="A117" s="227"/>
      <c r="B117" s="2"/>
      <c r="C117" s="330"/>
      <c r="D117" s="4"/>
      <c r="E117" s="4"/>
      <c r="F117" s="447"/>
      <c r="G117" s="447"/>
      <c r="H117" s="317"/>
      <c r="I117" s="43"/>
      <c r="J117" s="52"/>
      <c r="K117" s="51"/>
      <c r="L117" s="4"/>
      <c r="M117" s="4"/>
      <c r="N117" s="56"/>
      <c r="O117" s="49"/>
      <c r="P117" s="50"/>
      <c r="Q117" s="7"/>
      <c r="R117" s="362"/>
      <c r="S117" s="195"/>
      <c r="T117" s="447"/>
    </row>
    <row r="118" spans="1:20" ht="48" customHeight="1" x14ac:dyDescent="0.2">
      <c r="A118" s="227"/>
      <c r="B118" s="2"/>
      <c r="C118" s="330"/>
      <c r="D118" s="4"/>
      <c r="E118" s="4"/>
      <c r="F118" s="447"/>
      <c r="G118" s="447"/>
      <c r="H118" s="317"/>
      <c r="I118" s="43"/>
      <c r="J118" s="52"/>
      <c r="K118" s="51"/>
      <c r="L118" s="4"/>
      <c r="M118" s="4"/>
      <c r="N118" s="56"/>
      <c r="O118" s="49"/>
      <c r="P118" s="50"/>
      <c r="Q118" s="7"/>
      <c r="R118" s="362"/>
      <c r="S118" s="195"/>
      <c r="T118" s="447"/>
    </row>
    <row r="119" spans="1:20" ht="48" customHeight="1" x14ac:dyDescent="0.2">
      <c r="A119" s="227"/>
      <c r="B119" s="2"/>
      <c r="C119" s="330"/>
      <c r="D119" s="4"/>
      <c r="E119" s="4"/>
      <c r="F119" s="4"/>
      <c r="G119" s="447"/>
      <c r="H119" s="317"/>
      <c r="I119" s="331"/>
      <c r="J119" s="52"/>
      <c r="K119" s="51"/>
      <c r="L119" s="4"/>
      <c r="M119" s="4"/>
      <c r="N119" s="56"/>
      <c r="O119" s="49"/>
      <c r="P119" s="50"/>
      <c r="Q119" s="7"/>
      <c r="R119" s="362"/>
      <c r="S119" s="195"/>
      <c r="T119" s="447"/>
    </row>
    <row r="120" spans="1:20" ht="48" customHeight="1" x14ac:dyDescent="0.2">
      <c r="A120" s="227"/>
      <c r="B120" s="2"/>
      <c r="C120" s="389"/>
      <c r="D120" s="4"/>
      <c r="E120" s="4"/>
      <c r="F120" s="447"/>
      <c r="G120" s="447"/>
      <c r="H120" s="317"/>
      <c r="I120" s="331"/>
      <c r="J120" s="52"/>
      <c r="K120" s="51"/>
      <c r="L120" s="4"/>
      <c r="M120" s="4"/>
      <c r="N120" s="56"/>
      <c r="O120" s="49"/>
      <c r="P120" s="49"/>
      <c r="Q120" s="7"/>
      <c r="R120" s="362"/>
      <c r="S120" s="195"/>
      <c r="T120" s="447"/>
    </row>
    <row r="121" spans="1:20" ht="48" customHeight="1" x14ac:dyDescent="0.2">
      <c r="A121" s="227"/>
      <c r="B121" s="2"/>
      <c r="C121" s="389"/>
      <c r="D121" s="4"/>
      <c r="E121" s="4"/>
      <c r="F121" s="4"/>
      <c r="G121" s="447"/>
      <c r="H121" s="317"/>
      <c r="I121" s="43"/>
      <c r="J121" s="52"/>
      <c r="K121" s="51"/>
      <c r="L121" s="4"/>
      <c r="M121" s="4"/>
      <c r="N121" s="56"/>
      <c r="O121" s="49"/>
      <c r="P121" s="49"/>
      <c r="Q121" s="7"/>
      <c r="R121" s="362"/>
      <c r="S121" s="195"/>
      <c r="T121" s="447"/>
    </row>
    <row r="122" spans="1:20" ht="48" customHeight="1" x14ac:dyDescent="0.2">
      <c r="A122" s="227"/>
      <c r="B122" s="2"/>
      <c r="C122" s="4"/>
      <c r="D122" s="4"/>
      <c r="E122" s="4"/>
      <c r="F122" s="447"/>
      <c r="G122" s="447"/>
      <c r="H122" s="317"/>
      <c r="I122" s="43"/>
      <c r="J122" s="52"/>
      <c r="K122" s="51"/>
      <c r="L122" s="4"/>
      <c r="M122" s="4"/>
      <c r="N122" s="56"/>
      <c r="O122" s="49"/>
      <c r="P122" s="49"/>
      <c r="Q122" s="7"/>
      <c r="R122" s="362"/>
      <c r="S122" s="195"/>
      <c r="T122" s="447"/>
    </row>
    <row r="123" spans="1:20" ht="48" customHeight="1" x14ac:dyDescent="0.2">
      <c r="A123" s="227"/>
      <c r="B123" s="2"/>
      <c r="C123" s="3"/>
      <c r="D123" s="4"/>
      <c r="E123" s="4"/>
      <c r="F123" s="447"/>
      <c r="G123" s="447"/>
      <c r="H123" s="317"/>
      <c r="I123" s="43"/>
      <c r="J123" s="52"/>
      <c r="K123" s="51"/>
      <c r="L123" s="4"/>
      <c r="M123" s="4"/>
      <c r="N123" s="56"/>
      <c r="O123" s="49"/>
      <c r="P123" s="49"/>
      <c r="Q123" s="7"/>
      <c r="R123" s="362"/>
      <c r="S123" s="195"/>
      <c r="T123" s="447"/>
    </row>
    <row r="124" spans="1:20" ht="48" customHeight="1" x14ac:dyDescent="0.2">
      <c r="A124" s="227"/>
      <c r="B124" s="2"/>
      <c r="C124" s="3"/>
      <c r="D124" s="4"/>
      <c r="E124" s="4"/>
      <c r="F124" s="447"/>
      <c r="G124" s="447"/>
      <c r="H124" s="317"/>
      <c r="I124" s="43"/>
      <c r="J124" s="52"/>
      <c r="K124" s="51"/>
      <c r="L124" s="4"/>
      <c r="M124" s="4"/>
      <c r="N124" s="56"/>
      <c r="O124" s="49"/>
      <c r="P124" s="49"/>
      <c r="Q124" s="7"/>
      <c r="R124" s="362"/>
      <c r="S124" s="195"/>
      <c r="T124" s="447"/>
    </row>
    <row r="125" spans="1:20" ht="48" customHeight="1" x14ac:dyDescent="0.2">
      <c r="A125" s="227"/>
      <c r="B125" s="2"/>
      <c r="C125" s="3"/>
      <c r="D125" s="4"/>
      <c r="E125" s="4"/>
      <c r="F125" s="447"/>
      <c r="G125" s="447"/>
      <c r="H125" s="317"/>
      <c r="I125" s="43"/>
      <c r="J125" s="52"/>
      <c r="K125" s="51"/>
      <c r="L125" s="4"/>
      <c r="M125" s="4"/>
      <c r="N125" s="56"/>
      <c r="O125" s="49"/>
      <c r="P125" s="49"/>
      <c r="Q125" s="7"/>
      <c r="R125" s="362"/>
      <c r="S125" s="195"/>
      <c r="T125" s="447"/>
    </row>
    <row r="126" spans="1:20" ht="48" customHeight="1" x14ac:dyDescent="0.2">
      <c r="A126" s="227"/>
      <c r="B126" s="2"/>
      <c r="C126" s="3"/>
      <c r="D126" s="4"/>
      <c r="E126" s="4"/>
      <c r="F126" s="447"/>
      <c r="G126" s="447"/>
      <c r="H126" s="317"/>
      <c r="I126" s="43"/>
      <c r="J126" s="52"/>
      <c r="K126" s="51"/>
      <c r="L126" s="4"/>
      <c r="M126" s="4"/>
      <c r="N126" s="56"/>
      <c r="O126" s="49"/>
      <c r="P126" s="49"/>
      <c r="Q126" s="7"/>
      <c r="R126" s="362"/>
      <c r="S126" s="195"/>
      <c r="T126" s="447"/>
    </row>
    <row r="127" spans="1:20" ht="48" customHeight="1" x14ac:dyDescent="0.2">
      <c r="A127" s="227"/>
      <c r="B127" s="2"/>
      <c r="C127" s="3"/>
      <c r="D127" s="4"/>
      <c r="E127" s="4"/>
      <c r="F127" s="447"/>
      <c r="G127" s="447"/>
      <c r="H127" s="200"/>
      <c r="I127" s="43"/>
      <c r="J127" s="52"/>
      <c r="K127" s="51"/>
      <c r="L127" s="4"/>
      <c r="M127" s="4"/>
      <c r="N127" s="56"/>
      <c r="O127" s="49"/>
      <c r="P127" s="49"/>
      <c r="Q127" s="7"/>
      <c r="R127" s="362"/>
      <c r="S127" s="195"/>
      <c r="T127" s="447"/>
    </row>
    <row r="128" spans="1:20" ht="48" customHeight="1" x14ac:dyDescent="0.2">
      <c r="A128" s="227"/>
      <c r="B128" s="2"/>
      <c r="C128" s="3"/>
      <c r="D128" s="4"/>
      <c r="E128" s="4"/>
      <c r="F128" s="447"/>
      <c r="G128" s="447"/>
      <c r="H128" s="317"/>
      <c r="I128" s="43"/>
      <c r="J128" s="52"/>
      <c r="K128" s="51"/>
      <c r="L128" s="4"/>
      <c r="M128" s="4"/>
      <c r="N128" s="56"/>
      <c r="O128" s="49"/>
      <c r="P128" s="49"/>
      <c r="Q128" s="7"/>
      <c r="R128" s="362"/>
      <c r="S128" s="195"/>
      <c r="T128" s="447"/>
    </row>
    <row r="129" spans="1:20" ht="48" customHeight="1" x14ac:dyDescent="0.2">
      <c r="A129" s="227"/>
      <c r="B129" s="2"/>
      <c r="C129" s="3"/>
      <c r="D129" s="4"/>
      <c r="E129" s="4"/>
      <c r="F129" s="447"/>
      <c r="G129" s="447"/>
      <c r="H129" s="317"/>
      <c r="I129" s="43"/>
      <c r="J129" s="52"/>
      <c r="K129" s="51"/>
      <c r="L129" s="4"/>
      <c r="M129" s="4"/>
      <c r="N129" s="56"/>
      <c r="O129" s="49"/>
      <c r="P129" s="49"/>
      <c r="Q129" s="7"/>
      <c r="R129" s="362"/>
      <c r="S129" s="195"/>
      <c r="T129" s="447"/>
    </row>
    <row r="130" spans="1:20" ht="48" customHeight="1" x14ac:dyDescent="0.2">
      <c r="A130" s="227"/>
      <c r="B130" s="2"/>
      <c r="C130" s="3"/>
      <c r="D130" s="4"/>
      <c r="E130" s="4"/>
      <c r="F130" s="447"/>
      <c r="G130" s="447"/>
      <c r="H130" s="317"/>
      <c r="I130" s="43"/>
      <c r="J130" s="52"/>
      <c r="K130" s="51"/>
      <c r="L130" s="4"/>
      <c r="M130" s="4"/>
      <c r="N130" s="56"/>
      <c r="O130" s="49"/>
      <c r="P130" s="49"/>
      <c r="Q130" s="7"/>
      <c r="R130" s="362"/>
      <c r="S130" s="195"/>
      <c r="T130" s="447"/>
    </row>
    <row r="131" spans="1:20" ht="48" customHeight="1" x14ac:dyDescent="0.2">
      <c r="A131" s="227"/>
      <c r="B131" s="2"/>
      <c r="C131" s="3"/>
      <c r="D131" s="4"/>
      <c r="E131" s="4"/>
      <c r="F131" s="447"/>
      <c r="G131" s="447"/>
      <c r="H131" s="317"/>
      <c r="I131" s="43"/>
      <c r="J131" s="52"/>
      <c r="K131" s="51"/>
      <c r="L131" s="4"/>
      <c r="M131" s="4"/>
      <c r="N131" s="56"/>
      <c r="O131" s="49"/>
      <c r="P131" s="49"/>
      <c r="Q131" s="7"/>
      <c r="R131" s="362"/>
      <c r="S131" s="195"/>
      <c r="T131" s="447"/>
    </row>
    <row r="132" spans="1:20" ht="48" customHeight="1" x14ac:dyDescent="0.2">
      <c r="A132" s="227"/>
      <c r="B132" s="2"/>
      <c r="C132" s="446"/>
      <c r="D132" s="4"/>
      <c r="E132" s="4"/>
      <c r="F132" s="447"/>
      <c r="G132" s="447"/>
      <c r="H132" s="335"/>
      <c r="I132" s="58"/>
      <c r="J132" s="292"/>
      <c r="K132" s="51"/>
      <c r="L132" s="329"/>
      <c r="M132" s="330"/>
      <c r="N132" s="56"/>
      <c r="O132" s="50"/>
      <c r="P132" s="50"/>
      <c r="Q132" s="7"/>
      <c r="R132" s="409"/>
      <c r="S132" s="410"/>
      <c r="T132" s="448"/>
    </row>
    <row r="133" spans="1:20" ht="48" customHeight="1" x14ac:dyDescent="0.2">
      <c r="A133" s="227"/>
      <c r="B133" s="2"/>
      <c r="C133" s="87"/>
      <c r="D133" s="4"/>
      <c r="E133" s="4"/>
      <c r="F133" s="4"/>
      <c r="G133" s="447"/>
      <c r="H133" s="335"/>
      <c r="I133" s="7"/>
      <c r="J133" s="292"/>
      <c r="K133" s="51"/>
      <c r="L133" s="329"/>
      <c r="M133" s="330"/>
      <c r="N133" s="64"/>
      <c r="O133" s="47"/>
      <c r="P133" s="47"/>
      <c r="Q133" s="7"/>
      <c r="R133" s="409"/>
      <c r="S133" s="410"/>
      <c r="T133" s="448"/>
    </row>
    <row r="134" spans="1:20" ht="48" customHeight="1" x14ac:dyDescent="0.2">
      <c r="A134" s="227"/>
      <c r="B134" s="2"/>
      <c r="C134" s="4"/>
      <c r="D134" s="4"/>
      <c r="E134" s="4"/>
      <c r="F134" s="447"/>
      <c r="G134" s="447"/>
      <c r="H134" s="335"/>
      <c r="I134" s="58"/>
      <c r="J134" s="63"/>
      <c r="K134" s="51"/>
      <c r="L134" s="329"/>
      <c r="M134" s="330"/>
      <c r="N134" s="56"/>
      <c r="O134" s="50"/>
      <c r="P134" s="50"/>
      <c r="Q134" s="7"/>
      <c r="R134" s="409"/>
      <c r="S134" s="410"/>
      <c r="T134" s="448"/>
    </row>
    <row r="135" spans="1:20" ht="48" customHeight="1" x14ac:dyDescent="0.2">
      <c r="A135" s="227"/>
      <c r="B135" s="2"/>
      <c r="C135" s="4"/>
      <c r="D135" s="4"/>
      <c r="E135" s="4"/>
      <c r="F135" s="4"/>
      <c r="G135" s="447"/>
      <c r="H135" s="335"/>
      <c r="I135" s="58"/>
      <c r="J135" s="63"/>
      <c r="K135" s="51"/>
      <c r="L135" s="329"/>
      <c r="M135" s="330"/>
      <c r="N135" s="56"/>
      <c r="O135" s="50"/>
      <c r="P135" s="50"/>
      <c r="Q135" s="7"/>
      <c r="R135" s="409"/>
      <c r="S135" s="410"/>
      <c r="T135" s="448"/>
    </row>
    <row r="136" spans="1:20" ht="48" customHeight="1" x14ac:dyDescent="0.2">
      <c r="A136" s="227"/>
      <c r="B136" s="2"/>
      <c r="C136" s="4"/>
      <c r="D136" s="4"/>
      <c r="E136" s="4"/>
      <c r="F136" s="4"/>
      <c r="G136" s="447"/>
      <c r="H136" s="317"/>
      <c r="I136" s="7"/>
      <c r="J136" s="457"/>
      <c r="K136" s="51"/>
      <c r="L136" s="329"/>
      <c r="M136" s="330"/>
      <c r="N136" s="56"/>
      <c r="O136" s="50"/>
      <c r="P136" s="50"/>
      <c r="Q136" s="1"/>
      <c r="R136" s="400"/>
      <c r="S136" s="401"/>
      <c r="T136" s="448"/>
    </row>
    <row r="137" spans="1:20" ht="48" customHeight="1" x14ac:dyDescent="0.2">
      <c r="A137" s="227"/>
      <c r="B137" s="2"/>
      <c r="C137" s="4"/>
      <c r="D137" s="4"/>
      <c r="E137" s="4"/>
      <c r="F137" s="4"/>
      <c r="G137" s="447"/>
      <c r="H137" s="317"/>
      <c r="I137" s="58"/>
      <c r="J137" s="457"/>
      <c r="K137" s="51"/>
      <c r="L137" s="329"/>
      <c r="M137" s="330"/>
      <c r="N137" s="56"/>
      <c r="O137" s="50"/>
      <c r="P137" s="50"/>
      <c r="Q137" s="7"/>
      <c r="R137" s="409"/>
      <c r="S137" s="410"/>
      <c r="T137" s="448"/>
    </row>
    <row r="138" spans="1:20" ht="48" customHeight="1" x14ac:dyDescent="0.2">
      <c r="A138" s="227"/>
      <c r="B138" s="2"/>
      <c r="C138" s="87"/>
      <c r="D138" s="4"/>
      <c r="E138" s="4"/>
      <c r="F138" s="447"/>
      <c r="G138" s="447"/>
      <c r="H138" s="335"/>
      <c r="I138" s="7"/>
      <c r="J138" s="63"/>
      <c r="K138" s="51"/>
      <c r="L138" s="4"/>
      <c r="M138" s="3"/>
      <c r="N138" s="56"/>
      <c r="O138" s="50"/>
      <c r="P138" s="50"/>
      <c r="Q138" s="1"/>
      <c r="R138" s="400"/>
      <c r="S138" s="401"/>
      <c r="T138" s="448"/>
    </row>
    <row r="139" spans="1:20" ht="48" customHeight="1" x14ac:dyDescent="0.2">
      <c r="A139" s="227"/>
      <c r="B139" s="2"/>
      <c r="C139" s="87"/>
      <c r="D139" s="4"/>
      <c r="E139" s="4"/>
      <c r="F139" s="453"/>
      <c r="G139" s="453"/>
      <c r="H139" s="317"/>
      <c r="I139" s="58"/>
      <c r="J139" s="292"/>
      <c r="K139" s="51"/>
      <c r="L139" s="329"/>
      <c r="M139" s="330"/>
      <c r="N139" s="56"/>
      <c r="O139" s="50"/>
      <c r="P139" s="50"/>
      <c r="Q139" s="1"/>
      <c r="R139" s="400"/>
      <c r="S139" s="401"/>
      <c r="T139" s="447"/>
    </row>
    <row r="140" spans="1:20" ht="48" customHeight="1" x14ac:dyDescent="0.2">
      <c r="A140" s="227"/>
      <c r="B140" s="2"/>
      <c r="C140" s="330"/>
      <c r="D140" s="4"/>
      <c r="E140" s="4"/>
      <c r="F140" s="4"/>
      <c r="G140" s="453"/>
      <c r="H140" s="317"/>
      <c r="I140" s="58"/>
      <c r="J140" s="292"/>
      <c r="K140" s="51"/>
      <c r="L140" s="458"/>
      <c r="M140" s="41"/>
      <c r="N140" s="52"/>
      <c r="O140" s="50"/>
      <c r="P140" s="47"/>
      <c r="Q140" s="348"/>
      <c r="R140" s="357"/>
      <c r="S140" s="349"/>
      <c r="T140" s="447"/>
    </row>
    <row r="141" spans="1:20" ht="48" customHeight="1" x14ac:dyDescent="0.2">
      <c r="A141" s="227"/>
      <c r="B141" s="2"/>
      <c r="C141" s="452"/>
      <c r="D141" s="4"/>
      <c r="E141" s="4"/>
      <c r="F141" s="4"/>
      <c r="G141" s="4"/>
      <c r="H141" s="317"/>
      <c r="I141" s="4"/>
      <c r="J141" s="69"/>
      <c r="K141" s="51"/>
      <c r="L141" s="6"/>
      <c r="M141" s="6"/>
      <c r="N141" s="459"/>
      <c r="O141" s="179"/>
      <c r="P141" s="179"/>
      <c r="Q141" s="359"/>
      <c r="R141" s="360"/>
      <c r="S141" s="361"/>
      <c r="T141" s="4"/>
    </row>
    <row r="142" spans="1:20" ht="48" customHeight="1" x14ac:dyDescent="0.2">
      <c r="A142" s="227"/>
      <c r="B142" s="2"/>
      <c r="C142" s="452"/>
      <c r="D142" s="4"/>
      <c r="E142" s="4"/>
      <c r="F142" s="4"/>
      <c r="G142" s="4"/>
      <c r="H142" s="317"/>
      <c r="I142" s="5"/>
      <c r="J142" s="411"/>
      <c r="K142" s="51"/>
      <c r="L142" s="6"/>
      <c r="M142" s="6"/>
      <c r="N142" s="459"/>
      <c r="O142" s="179"/>
      <c r="P142" s="179"/>
      <c r="Q142" s="385"/>
      <c r="R142" s="362"/>
      <c r="S142" s="363"/>
      <c r="T142" s="4"/>
    </row>
    <row r="143" spans="1:20" ht="48" customHeight="1" x14ac:dyDescent="0.2">
      <c r="A143" s="227"/>
      <c r="B143" s="2"/>
      <c r="C143" s="326"/>
      <c r="D143" s="4"/>
      <c r="E143" s="4"/>
      <c r="F143" s="4"/>
      <c r="G143" s="4"/>
      <c r="H143" s="317"/>
      <c r="I143" s="4"/>
      <c r="J143" s="69"/>
      <c r="K143" s="51"/>
      <c r="L143" s="6"/>
      <c r="M143" s="6"/>
      <c r="N143" s="459"/>
      <c r="O143" s="179"/>
      <c r="P143" s="179"/>
      <c r="Q143" s="385"/>
      <c r="R143" s="362"/>
      <c r="S143" s="363"/>
      <c r="T143" s="4"/>
    </row>
    <row r="144" spans="1:20" ht="48" customHeight="1" x14ac:dyDescent="0.2">
      <c r="A144" s="227"/>
      <c r="B144" s="2"/>
      <c r="C144" s="326"/>
      <c r="D144" s="4"/>
      <c r="E144" s="4"/>
      <c r="F144" s="4"/>
      <c r="G144" s="4"/>
      <c r="H144" s="311"/>
      <c r="I144" s="4"/>
      <c r="J144" s="63"/>
      <c r="K144" s="51"/>
      <c r="L144" s="6"/>
      <c r="M144" s="6"/>
      <c r="N144" s="459"/>
      <c r="O144" s="179"/>
      <c r="P144" s="179"/>
      <c r="Q144" s="359"/>
      <c r="R144" s="360"/>
      <c r="S144" s="361"/>
      <c r="T144" s="4"/>
    </row>
    <row r="145" spans="1:20" ht="48" customHeight="1" x14ac:dyDescent="0.2">
      <c r="A145" s="227"/>
      <c r="B145" s="2"/>
      <c r="C145" s="326"/>
      <c r="D145" s="4"/>
      <c r="E145" s="4"/>
      <c r="F145" s="4"/>
      <c r="G145" s="4"/>
      <c r="H145" s="311"/>
      <c r="I145" s="4"/>
      <c r="J145" s="92"/>
      <c r="K145" s="51"/>
      <c r="L145" s="6"/>
      <c r="M145" s="6"/>
      <c r="N145" s="459"/>
      <c r="O145" s="179"/>
      <c r="P145" s="179"/>
      <c r="Q145" s="359"/>
      <c r="R145" s="360"/>
      <c r="S145" s="361"/>
      <c r="T145" s="4"/>
    </row>
    <row r="146" spans="1:20" ht="48" customHeight="1" x14ac:dyDescent="0.2">
      <c r="A146" s="227"/>
      <c r="B146" s="2"/>
      <c r="C146" s="326"/>
      <c r="D146" s="4"/>
      <c r="E146" s="4"/>
      <c r="F146" s="4"/>
      <c r="G146" s="4"/>
      <c r="H146" s="311"/>
      <c r="I146" s="4"/>
      <c r="J146" s="92"/>
      <c r="K146" s="51"/>
      <c r="L146" s="6"/>
      <c r="M146" s="6"/>
      <c r="N146" s="459"/>
      <c r="O146" s="179"/>
      <c r="P146" s="179"/>
      <c r="Q146" s="359"/>
      <c r="R146" s="360"/>
      <c r="S146" s="361"/>
      <c r="T146" s="4"/>
    </row>
    <row r="147" spans="1:20" ht="48" customHeight="1" x14ac:dyDescent="0.2">
      <c r="A147" s="227"/>
      <c r="B147" s="2"/>
      <c r="C147" s="326"/>
      <c r="D147" s="4"/>
      <c r="E147" s="4"/>
      <c r="F147" s="4"/>
      <c r="G147" s="4"/>
      <c r="H147" s="311"/>
      <c r="I147" s="5"/>
      <c r="J147" s="92"/>
      <c r="K147" s="51"/>
      <c r="L147" s="6"/>
      <c r="M147" s="6"/>
      <c r="N147" s="459"/>
      <c r="O147" s="179"/>
      <c r="P147" s="179"/>
      <c r="Q147" s="385"/>
      <c r="R147" s="362"/>
      <c r="S147" s="363"/>
      <c r="T147" s="4"/>
    </row>
    <row r="148" spans="1:20" ht="48" customHeight="1" x14ac:dyDescent="0.2">
      <c r="A148" s="227"/>
      <c r="B148" s="2"/>
      <c r="C148" s="326"/>
      <c r="D148" s="4"/>
      <c r="E148" s="4"/>
      <c r="F148" s="4"/>
      <c r="G148" s="4"/>
      <c r="H148" s="311"/>
      <c r="I148" s="4"/>
      <c r="J148" s="92"/>
      <c r="K148" s="51"/>
      <c r="L148" s="6"/>
      <c r="M148" s="6"/>
      <c r="N148" s="459"/>
      <c r="O148" s="179"/>
      <c r="P148" s="179"/>
      <c r="Q148" s="385"/>
      <c r="R148" s="362"/>
      <c r="S148" s="363"/>
      <c r="T148" s="4"/>
    </row>
    <row r="149" spans="1:20" ht="48" customHeight="1" x14ac:dyDescent="0.2">
      <c r="A149" s="227"/>
      <c r="B149" s="2"/>
      <c r="C149" s="326"/>
      <c r="D149" s="4"/>
      <c r="E149" s="4"/>
      <c r="F149" s="4"/>
      <c r="G149" s="4"/>
      <c r="H149" s="377"/>
      <c r="I149" s="43"/>
      <c r="J149" s="52"/>
      <c r="K149" s="51"/>
      <c r="L149" s="6"/>
      <c r="M149" s="6"/>
      <c r="N149" s="52"/>
      <c r="O149" s="49"/>
      <c r="P149" s="49"/>
      <c r="Q149" s="7"/>
      <c r="R149" s="298"/>
      <c r="S149" s="195"/>
      <c r="T149" s="4"/>
    </row>
    <row r="150" spans="1:20" ht="48" customHeight="1" x14ac:dyDescent="0.2">
      <c r="A150" s="227"/>
      <c r="B150" s="2"/>
      <c r="C150" s="4"/>
      <c r="D150" s="4"/>
      <c r="E150" s="4"/>
      <c r="F150" s="4"/>
      <c r="G150" s="4"/>
      <c r="H150" s="377"/>
      <c r="I150" s="43"/>
      <c r="J150" s="52"/>
      <c r="K150" s="51"/>
      <c r="L150" s="6"/>
      <c r="M150" s="6"/>
      <c r="N150" s="52"/>
      <c r="O150" s="49"/>
      <c r="P150" s="49"/>
      <c r="Q150" s="7"/>
      <c r="R150" s="362"/>
      <c r="S150" s="195"/>
      <c r="T150" s="4"/>
    </row>
    <row r="151" spans="1:20" ht="48" customHeight="1" x14ac:dyDescent="0.2">
      <c r="A151" s="227"/>
      <c r="B151" s="2"/>
      <c r="C151" s="330"/>
      <c r="D151" s="4"/>
      <c r="E151" s="4"/>
      <c r="F151" s="4"/>
      <c r="G151" s="4"/>
      <c r="H151" s="317"/>
      <c r="I151" s="43"/>
      <c r="J151" s="52"/>
      <c r="K151" s="51"/>
      <c r="L151" s="6"/>
      <c r="M151" s="6"/>
      <c r="N151" s="52"/>
      <c r="O151" s="49"/>
      <c r="P151" s="49"/>
      <c r="Q151" s="7"/>
      <c r="R151" s="362"/>
      <c r="S151" s="195"/>
      <c r="T151" s="4"/>
    </row>
    <row r="152" spans="1:20" ht="48" customHeight="1" x14ac:dyDescent="0.2">
      <c r="A152" s="227"/>
      <c r="B152" s="2"/>
      <c r="C152" s="330"/>
      <c r="D152" s="4"/>
      <c r="E152" s="4"/>
      <c r="F152" s="4"/>
      <c r="G152" s="4"/>
      <c r="H152" s="317"/>
      <c r="I152" s="331"/>
      <c r="J152" s="52"/>
      <c r="K152" s="51"/>
      <c r="L152" s="6"/>
      <c r="M152" s="6"/>
      <c r="N152" s="52"/>
      <c r="O152" s="49"/>
      <c r="P152" s="49"/>
      <c r="Q152" s="7"/>
      <c r="R152" s="362"/>
      <c r="S152" s="195"/>
      <c r="T152" s="4"/>
    </row>
    <row r="153" spans="1:20" ht="48" customHeight="1" x14ac:dyDescent="0.2">
      <c r="A153" s="227"/>
      <c r="B153" s="2"/>
      <c r="C153" s="451"/>
      <c r="D153" s="4"/>
      <c r="E153" s="4"/>
      <c r="F153" s="4"/>
      <c r="G153" s="4"/>
      <c r="H153" s="377"/>
      <c r="I153" s="331"/>
      <c r="J153" s="52"/>
      <c r="K153" s="51"/>
      <c r="L153" s="6"/>
      <c r="M153" s="6"/>
      <c r="N153" s="52"/>
      <c r="O153" s="49"/>
      <c r="P153" s="49"/>
      <c r="Q153" s="7"/>
      <c r="R153" s="362"/>
      <c r="S153" s="195"/>
      <c r="T153" s="4"/>
    </row>
    <row r="154" spans="1:20" ht="48" customHeight="1" x14ac:dyDescent="0.2">
      <c r="A154" s="227"/>
      <c r="B154" s="2"/>
      <c r="C154" s="3"/>
      <c r="D154" s="4"/>
      <c r="E154" s="4"/>
      <c r="F154" s="4"/>
      <c r="G154" s="4"/>
      <c r="H154" s="377"/>
      <c r="I154" s="331"/>
      <c r="J154" s="52"/>
      <c r="K154" s="51"/>
      <c r="L154" s="6"/>
      <c r="M154" s="6"/>
      <c r="N154" s="52"/>
      <c r="O154" s="49"/>
      <c r="P154" s="49"/>
      <c r="Q154" s="7"/>
      <c r="R154" s="362"/>
      <c r="S154" s="195"/>
      <c r="T154" s="4"/>
    </row>
    <row r="155" spans="1:20" ht="48" customHeight="1" x14ac:dyDescent="0.2">
      <c r="A155" s="227"/>
      <c r="B155" s="2"/>
      <c r="C155" s="3"/>
      <c r="D155" s="4"/>
      <c r="E155" s="4"/>
      <c r="F155" s="4"/>
      <c r="G155" s="4"/>
      <c r="H155" s="377"/>
      <c r="I155" s="331"/>
      <c r="J155" s="52"/>
      <c r="K155" s="51"/>
      <c r="L155" s="6"/>
      <c r="M155" s="6"/>
      <c r="N155" s="52"/>
      <c r="O155" s="49"/>
      <c r="P155" s="49"/>
      <c r="Q155" s="7"/>
      <c r="R155" s="362"/>
      <c r="S155" s="195"/>
      <c r="T155" s="4"/>
    </row>
    <row r="156" spans="1:20" ht="48" customHeight="1" x14ac:dyDescent="0.2">
      <c r="A156" s="227"/>
      <c r="B156" s="2"/>
      <c r="C156" s="3"/>
      <c r="D156" s="4"/>
      <c r="E156" s="4"/>
      <c r="F156" s="4"/>
      <c r="G156" s="4"/>
      <c r="H156" s="377"/>
      <c r="I156" s="331"/>
      <c r="J156" s="52"/>
      <c r="K156" s="51"/>
      <c r="L156" s="6"/>
      <c r="M156" s="6"/>
      <c r="N156" s="52"/>
      <c r="O156" s="49"/>
      <c r="P156" s="49"/>
      <c r="Q156" s="7"/>
      <c r="R156" s="362"/>
      <c r="S156" s="195"/>
      <c r="T156" s="4"/>
    </row>
    <row r="157" spans="1:20" ht="48" customHeight="1" x14ac:dyDescent="0.2">
      <c r="A157" s="227"/>
      <c r="B157" s="2"/>
      <c r="C157" s="326"/>
      <c r="D157" s="4"/>
      <c r="E157" s="4"/>
      <c r="F157" s="4"/>
      <c r="G157" s="4"/>
      <c r="H157" s="377"/>
      <c r="I157" s="456"/>
      <c r="J157" s="52"/>
      <c r="K157" s="51"/>
      <c r="L157" s="6"/>
      <c r="M157" s="6"/>
      <c r="N157" s="52"/>
      <c r="O157" s="49"/>
      <c r="P157" s="49"/>
      <c r="Q157" s="7"/>
      <c r="R157" s="362"/>
      <c r="S157" s="195"/>
      <c r="T157" s="4"/>
    </row>
    <row r="158" spans="1:20" ht="48" customHeight="1" x14ac:dyDescent="0.2">
      <c r="B158" s="2"/>
      <c r="C158" s="455"/>
      <c r="D158" s="4"/>
      <c r="E158" s="4"/>
      <c r="F158" s="4"/>
      <c r="G158" s="4"/>
      <c r="H158" s="335"/>
      <c r="I158" s="58"/>
      <c r="J158" s="63"/>
      <c r="K158" s="465"/>
      <c r="L158" s="458"/>
      <c r="M158" s="41"/>
      <c r="N158" s="56"/>
      <c r="O158" s="48"/>
      <c r="P158" s="48"/>
      <c r="Q158" s="7"/>
      <c r="R158" s="409"/>
      <c r="S158" s="410"/>
      <c r="T158" s="4"/>
    </row>
    <row r="159" spans="1:20" ht="48" customHeight="1" x14ac:dyDescent="0.2">
      <c r="B159" s="2"/>
      <c r="C159" s="3"/>
      <c r="D159" s="4"/>
      <c r="E159" s="4"/>
      <c r="F159" s="4"/>
      <c r="G159" s="4"/>
      <c r="H159" s="335"/>
      <c r="I159" s="58"/>
      <c r="J159" s="63"/>
      <c r="K159" s="51"/>
      <c r="L159" s="458"/>
      <c r="M159" s="41"/>
      <c r="N159" s="364"/>
      <c r="O159" s="365"/>
      <c r="P159" s="365"/>
      <c r="Q159" s="466"/>
      <c r="R159" s="467"/>
      <c r="S159" s="468"/>
      <c r="T159" s="6"/>
    </row>
    <row r="160" spans="1:20" ht="48" customHeight="1" x14ac:dyDescent="0.2">
      <c r="B160" s="2"/>
      <c r="C160" s="3"/>
      <c r="D160" s="4"/>
      <c r="E160" s="4"/>
      <c r="F160" s="4"/>
      <c r="G160" s="4"/>
      <c r="H160" s="335"/>
      <c r="I160" s="7"/>
      <c r="J160" s="63"/>
      <c r="K160" s="51"/>
      <c r="L160" s="458"/>
      <c r="M160" s="41"/>
      <c r="N160" s="364"/>
      <c r="O160" s="365"/>
      <c r="P160" s="365"/>
      <c r="Q160" s="466"/>
      <c r="R160" s="467"/>
      <c r="S160" s="468"/>
      <c r="T160" s="6"/>
    </row>
    <row r="161" spans="2:20" ht="48" customHeight="1" x14ac:dyDescent="0.2">
      <c r="B161" s="2"/>
      <c r="C161" s="3"/>
      <c r="D161" s="4"/>
      <c r="E161" s="4"/>
      <c r="F161" s="4"/>
      <c r="G161" s="4"/>
      <c r="H161" s="335"/>
      <c r="I161" s="7"/>
      <c r="J161" s="63"/>
      <c r="K161" s="51"/>
      <c r="L161" s="458"/>
      <c r="M161" s="41"/>
      <c r="N161" s="364"/>
      <c r="O161" s="365"/>
      <c r="P161" s="365"/>
      <c r="Q161" s="466"/>
      <c r="R161" s="467"/>
      <c r="S161" s="468"/>
      <c r="T161" s="6"/>
    </row>
    <row r="162" spans="2:20" ht="48" customHeight="1" x14ac:dyDescent="0.2">
      <c r="B162" s="2"/>
      <c r="C162" s="87"/>
      <c r="D162" s="4"/>
      <c r="E162" s="4"/>
      <c r="F162" s="4"/>
      <c r="G162" s="4"/>
      <c r="H162" s="335"/>
      <c r="I162" s="7"/>
      <c r="J162" s="63"/>
      <c r="K162" s="51"/>
      <c r="L162" s="458"/>
      <c r="M162" s="41"/>
      <c r="N162" s="364"/>
      <c r="O162" s="365"/>
      <c r="P162" s="365"/>
      <c r="Q162" s="466"/>
      <c r="R162" s="467"/>
      <c r="S162" s="468"/>
      <c r="T162" s="6"/>
    </row>
    <row r="163" spans="2:20" ht="48" customHeight="1" x14ac:dyDescent="0.2">
      <c r="C163" s="118"/>
      <c r="H163" s="233"/>
      <c r="I163" s="230"/>
      <c r="J163" s="98"/>
      <c r="K163" s="98"/>
      <c r="L163" s="245"/>
      <c r="M163" s="244"/>
      <c r="N163" s="124"/>
      <c r="O163" s="155"/>
      <c r="P163" s="155"/>
      <c r="Q163" s="217"/>
      <c r="R163" s="217"/>
      <c r="S163" s="217"/>
      <c r="T163" s="9"/>
    </row>
    <row r="164" spans="2:20" ht="48" customHeight="1" x14ac:dyDescent="0.2">
      <c r="C164" s="118"/>
      <c r="H164" s="233"/>
      <c r="I164" s="230"/>
      <c r="J164" s="98"/>
      <c r="K164" s="98"/>
      <c r="L164" s="245"/>
      <c r="M164" s="244"/>
      <c r="N164" s="124"/>
      <c r="O164" s="155"/>
      <c r="P164" s="155"/>
      <c r="Q164" s="110"/>
      <c r="R164" s="217"/>
      <c r="S164" s="218"/>
      <c r="T164" s="9"/>
    </row>
    <row r="165" spans="2:20" ht="48" customHeight="1" x14ac:dyDescent="0.2">
      <c r="C165" s="161"/>
      <c r="H165" s="235"/>
      <c r="I165" s="157"/>
      <c r="J165" s="98"/>
      <c r="K165" s="126"/>
      <c r="L165" s="9"/>
      <c r="M165" s="242"/>
      <c r="N165" s="111"/>
      <c r="O165" s="246"/>
      <c r="P165" s="246"/>
      <c r="Q165" s="247"/>
      <c r="R165" s="237"/>
      <c r="S165" s="248"/>
      <c r="T165" s="240"/>
    </row>
    <row r="166" spans="2:20" ht="48" customHeight="1" x14ac:dyDescent="0.2">
      <c r="C166" s="161"/>
      <c r="H166" s="235"/>
      <c r="I166" s="73"/>
      <c r="J166" s="98"/>
      <c r="K166" s="126"/>
      <c r="L166" s="9"/>
      <c r="M166" s="242"/>
      <c r="N166" s="111"/>
      <c r="O166" s="246"/>
      <c r="P166" s="246"/>
      <c r="Q166" s="247"/>
      <c r="R166" s="237"/>
      <c r="S166" s="248"/>
      <c r="T166" s="240"/>
    </row>
    <row r="167" spans="2:20" ht="48" customHeight="1" x14ac:dyDescent="0.2">
      <c r="C167" s="161"/>
      <c r="H167" s="235"/>
      <c r="I167" s="157"/>
      <c r="J167" s="234"/>
      <c r="K167" s="126"/>
      <c r="L167" s="111"/>
      <c r="M167" s="242"/>
      <c r="N167" s="111"/>
      <c r="O167" s="246"/>
      <c r="P167" s="246"/>
      <c r="Q167" s="247"/>
      <c r="R167" s="237"/>
      <c r="S167" s="248"/>
      <c r="T167" s="240"/>
    </row>
    <row r="168" spans="2:20" ht="48" customHeight="1" x14ac:dyDescent="0.2">
      <c r="C168" s="161"/>
      <c r="H168" s="235"/>
      <c r="I168" s="73"/>
      <c r="J168" s="234"/>
      <c r="K168" s="126"/>
      <c r="L168" s="111"/>
      <c r="M168" s="242"/>
      <c r="N168" s="111"/>
      <c r="O168" s="246"/>
      <c r="P168" s="246"/>
      <c r="Q168" s="247"/>
      <c r="R168" s="237"/>
      <c r="S168" s="248"/>
      <c r="T168" s="240"/>
    </row>
    <row r="169" spans="2:20" ht="48" customHeight="1" x14ac:dyDescent="0.2">
      <c r="C169" s="161"/>
      <c r="H169" s="235"/>
      <c r="I169" s="157"/>
      <c r="J169" s="234"/>
      <c r="K169" s="126"/>
      <c r="L169" s="111"/>
      <c r="M169" s="242"/>
      <c r="N169" s="111"/>
      <c r="O169" s="246"/>
      <c r="P169" s="246"/>
      <c r="Q169" s="247"/>
      <c r="R169" s="237"/>
      <c r="S169" s="248"/>
      <c r="T169" s="240"/>
    </row>
    <row r="170" spans="2:20" ht="48" customHeight="1" x14ac:dyDescent="0.2">
      <c r="C170" s="161"/>
      <c r="H170" s="235"/>
      <c r="I170" s="73"/>
      <c r="J170" s="234"/>
      <c r="K170" s="126"/>
      <c r="L170" s="111"/>
      <c r="M170" s="242"/>
      <c r="N170" s="111"/>
      <c r="O170" s="246"/>
      <c r="P170" s="246"/>
      <c r="Q170" s="247"/>
      <c r="R170" s="237"/>
      <c r="S170" s="248"/>
      <c r="T170" s="240"/>
    </row>
    <row r="171" spans="2:20" ht="48" customHeight="1" x14ac:dyDescent="0.2">
      <c r="C171" s="161"/>
      <c r="H171" s="235"/>
      <c r="I171" s="157"/>
      <c r="J171" s="98"/>
      <c r="K171" s="126"/>
      <c r="L171" s="111"/>
      <c r="M171" s="242"/>
      <c r="N171" s="111"/>
      <c r="O171" s="246"/>
      <c r="P171" s="246"/>
      <c r="Q171" s="247"/>
      <c r="R171" s="237"/>
      <c r="S171" s="248"/>
      <c r="T171" s="240"/>
    </row>
    <row r="172" spans="2:20" ht="48" customHeight="1" x14ac:dyDescent="0.2">
      <c r="C172" s="161"/>
      <c r="H172" s="235"/>
      <c r="I172" s="157"/>
      <c r="J172" s="98"/>
      <c r="K172" s="126"/>
      <c r="L172" s="111"/>
      <c r="M172" s="242"/>
      <c r="N172" s="111"/>
      <c r="O172" s="246"/>
      <c r="P172" s="246"/>
      <c r="Q172" s="247"/>
      <c r="R172" s="237"/>
      <c r="S172" s="248"/>
      <c r="T172" s="240"/>
    </row>
    <row r="173" spans="2:20" ht="48" customHeight="1" x14ac:dyDescent="0.2">
      <c r="C173" s="161"/>
      <c r="H173" s="249"/>
      <c r="I173" s="157"/>
      <c r="J173" s="98"/>
      <c r="K173" s="126"/>
      <c r="L173" s="111"/>
      <c r="M173" s="242"/>
      <c r="N173" s="111"/>
      <c r="O173" s="246"/>
      <c r="P173" s="246"/>
      <c r="Q173" s="24"/>
      <c r="R173" s="250"/>
      <c r="S173" s="251"/>
      <c r="T173" s="240"/>
    </row>
    <row r="174" spans="2:20" ht="48" customHeight="1" x14ac:dyDescent="0.2">
      <c r="C174" s="161"/>
      <c r="H174" s="249"/>
      <c r="I174" s="157"/>
      <c r="J174" s="98"/>
      <c r="K174" s="126"/>
      <c r="L174" s="111"/>
      <c r="M174" s="242"/>
      <c r="N174" s="111"/>
      <c r="O174" s="246"/>
      <c r="P174" s="246"/>
      <c r="Q174" s="24"/>
      <c r="R174" s="250"/>
      <c r="S174" s="251"/>
      <c r="T174" s="240"/>
    </row>
    <row r="175" spans="2:20" ht="48" customHeight="1" x14ac:dyDescent="0.2">
      <c r="C175" s="161"/>
      <c r="H175" s="249"/>
      <c r="I175" s="157"/>
      <c r="J175" s="98"/>
      <c r="K175" s="126"/>
      <c r="L175" s="111"/>
      <c r="M175" s="242"/>
      <c r="N175" s="111"/>
      <c r="O175" s="246"/>
      <c r="P175" s="246"/>
      <c r="Q175" s="24"/>
      <c r="R175" s="250"/>
      <c r="S175" s="251"/>
      <c r="T175" s="240"/>
    </row>
    <row r="176" spans="2:20" ht="48" customHeight="1" x14ac:dyDescent="0.2">
      <c r="C176" s="161"/>
      <c r="H176" s="235"/>
      <c r="I176" s="133"/>
      <c r="J176" s="232"/>
      <c r="K176" s="126"/>
      <c r="L176" s="243"/>
      <c r="M176" s="242"/>
      <c r="N176" s="124"/>
      <c r="O176" s="101"/>
      <c r="P176" s="101"/>
      <c r="Q176" s="110"/>
      <c r="R176" s="231"/>
      <c r="S176" s="216"/>
      <c r="T176" s="240"/>
    </row>
    <row r="177" spans="3:20" ht="48" customHeight="1" x14ac:dyDescent="0.2">
      <c r="C177" s="228"/>
      <c r="H177" s="233"/>
      <c r="I177" s="110"/>
      <c r="J177" s="241"/>
      <c r="K177" s="126"/>
      <c r="L177" s="9"/>
      <c r="M177" s="175"/>
      <c r="N177" s="124"/>
      <c r="O177" s="238"/>
      <c r="P177" s="238"/>
      <c r="Q177" s="110"/>
      <c r="R177" s="217"/>
      <c r="S177" s="218"/>
      <c r="T177" s="240"/>
    </row>
    <row r="178" spans="3:20" ht="48" customHeight="1" x14ac:dyDescent="0.2">
      <c r="C178" s="228"/>
      <c r="H178" s="233"/>
      <c r="I178" s="110"/>
      <c r="J178" s="241"/>
      <c r="K178" s="126"/>
      <c r="L178" s="245"/>
      <c r="M178" s="244"/>
      <c r="N178" s="124"/>
      <c r="O178" s="238"/>
      <c r="P178" s="238"/>
      <c r="Q178" s="236"/>
      <c r="R178" s="252"/>
      <c r="S178" s="253"/>
      <c r="T178" s="240"/>
    </row>
    <row r="179" spans="3:20" ht="48" customHeight="1" x14ac:dyDescent="0.2">
      <c r="C179" s="254"/>
      <c r="H179" s="233"/>
      <c r="I179" s="230"/>
      <c r="J179" s="241"/>
      <c r="K179" s="126"/>
      <c r="L179" s="124"/>
      <c r="M179" s="244"/>
      <c r="N179" s="124"/>
      <c r="O179" s="238"/>
      <c r="P179" s="238"/>
      <c r="Q179" s="236"/>
      <c r="R179" s="252"/>
      <c r="S179" s="253"/>
      <c r="T179" s="240"/>
    </row>
    <row r="180" spans="3:20" ht="48" customHeight="1" x14ac:dyDescent="0.2">
      <c r="C180" s="254"/>
      <c r="H180" s="233"/>
      <c r="I180" s="230"/>
      <c r="J180" s="241"/>
      <c r="K180" s="126"/>
      <c r="L180" s="124"/>
      <c r="M180" s="244"/>
      <c r="N180" s="124"/>
      <c r="O180" s="238"/>
      <c r="P180" s="238"/>
      <c r="Q180" s="236"/>
      <c r="R180" s="252"/>
      <c r="S180" s="253"/>
      <c r="T180" s="240"/>
    </row>
    <row r="181" spans="3:20" ht="48" customHeight="1" x14ac:dyDescent="0.2">
      <c r="C181" s="118"/>
      <c r="H181" s="205"/>
      <c r="I181" s="122"/>
      <c r="J181" s="98"/>
      <c r="K181" s="98"/>
      <c r="L181" s="100"/>
      <c r="N181" s="72"/>
      <c r="O181" s="108"/>
      <c r="P181" s="108"/>
      <c r="Q181" s="100"/>
      <c r="R181" s="182"/>
      <c r="S181" s="184"/>
      <c r="T181" s="9"/>
    </row>
    <row r="182" spans="3:20" ht="48" customHeight="1" x14ac:dyDescent="0.2">
      <c r="C182" s="118"/>
      <c r="F182" s="103"/>
      <c r="G182" s="103"/>
      <c r="H182" s="130"/>
      <c r="I182" s="122"/>
      <c r="J182" s="98"/>
      <c r="K182" s="98"/>
      <c r="L182" s="153"/>
      <c r="M182" s="103"/>
      <c r="N182" s="72"/>
      <c r="O182" s="108"/>
      <c r="P182" s="108"/>
      <c r="Q182" s="100"/>
      <c r="R182" s="182"/>
      <c r="S182" s="184"/>
      <c r="T182" s="103"/>
    </row>
    <row r="183" spans="3:20" ht="48" customHeight="1" x14ac:dyDescent="0.2">
      <c r="C183" s="118"/>
      <c r="F183" s="103"/>
      <c r="G183" s="103"/>
      <c r="H183" s="130"/>
      <c r="I183" s="122"/>
      <c r="J183" s="98"/>
      <c r="K183" s="126"/>
      <c r="L183" s="103"/>
      <c r="M183" s="103"/>
      <c r="N183" s="72"/>
      <c r="O183" s="108"/>
      <c r="P183" s="108"/>
      <c r="Q183" s="123"/>
      <c r="R183" s="123"/>
      <c r="S183" s="146"/>
      <c r="T183" s="121"/>
    </row>
    <row r="184" spans="3:20" ht="48" customHeight="1" x14ac:dyDescent="0.2">
      <c r="C184" s="118"/>
      <c r="F184" s="103"/>
      <c r="G184" s="103"/>
      <c r="H184" s="130"/>
      <c r="I184" s="122"/>
      <c r="J184" s="98"/>
      <c r="K184" s="98"/>
      <c r="L184" s="153"/>
      <c r="M184" s="103"/>
      <c r="N184" s="72"/>
      <c r="O184" s="108"/>
      <c r="P184" s="108"/>
      <c r="Q184" s="100"/>
      <c r="R184" s="182"/>
      <c r="S184" s="184"/>
      <c r="T184" s="103"/>
    </row>
    <row r="185" spans="3:20" ht="48" customHeight="1" x14ac:dyDescent="0.2">
      <c r="C185" s="118"/>
      <c r="F185" s="103"/>
      <c r="G185" s="103"/>
      <c r="H185" s="130"/>
      <c r="I185" s="122"/>
      <c r="J185" s="98"/>
      <c r="K185" s="98"/>
      <c r="L185" s="103"/>
      <c r="M185" s="103"/>
      <c r="N185" s="72"/>
      <c r="O185" s="108"/>
      <c r="P185" s="108"/>
      <c r="Q185" s="100"/>
      <c r="R185" s="182"/>
      <c r="S185" s="184"/>
      <c r="T185" s="103"/>
    </row>
    <row r="186" spans="3:20" ht="48" customHeight="1" x14ac:dyDescent="0.2">
      <c r="C186" s="94"/>
      <c r="F186" s="103"/>
      <c r="G186" s="103"/>
      <c r="H186" s="96"/>
      <c r="I186" s="97"/>
      <c r="J186" s="98"/>
      <c r="K186" s="126"/>
      <c r="L186" s="105"/>
      <c r="N186" s="100"/>
      <c r="O186" s="101"/>
      <c r="P186" s="101"/>
      <c r="Q186" s="123"/>
      <c r="R186" s="123"/>
      <c r="S186" s="146"/>
      <c r="T186" s="121"/>
    </row>
    <row r="187" spans="3:20" ht="48" customHeight="1" x14ac:dyDescent="0.2">
      <c r="C187" s="94"/>
      <c r="F187" s="103"/>
      <c r="G187" s="103"/>
      <c r="H187" s="104"/>
      <c r="I187" s="133"/>
      <c r="J187" s="98"/>
      <c r="K187" s="126"/>
      <c r="L187" s="105"/>
      <c r="N187" s="100"/>
      <c r="O187" s="101"/>
      <c r="P187" s="101"/>
      <c r="Q187" s="123"/>
      <c r="R187" s="123"/>
      <c r="S187" s="146"/>
      <c r="T187" s="121"/>
    </row>
    <row r="188" spans="3:20" ht="48" customHeight="1" x14ac:dyDescent="0.2">
      <c r="C188" s="94"/>
      <c r="F188" s="103"/>
      <c r="G188" s="103"/>
      <c r="H188" s="96"/>
      <c r="I188" s="133"/>
      <c r="J188" s="98"/>
      <c r="K188" s="126"/>
      <c r="L188" s="105"/>
      <c r="N188" s="100"/>
      <c r="O188" s="101"/>
      <c r="P188" s="101"/>
      <c r="Q188" s="123"/>
      <c r="R188" s="123"/>
      <c r="S188" s="146"/>
      <c r="T188" s="121"/>
    </row>
    <row r="189" spans="3:20" ht="48" customHeight="1" x14ac:dyDescent="0.2">
      <c r="C189" s="156"/>
      <c r="F189" s="103"/>
      <c r="G189" s="103"/>
      <c r="H189" s="104"/>
      <c r="I189" s="133"/>
      <c r="J189" s="98"/>
      <c r="K189" s="126"/>
      <c r="L189" s="107"/>
      <c r="N189" s="100"/>
      <c r="O189" s="101"/>
      <c r="P189" s="101"/>
      <c r="Q189" s="123"/>
      <c r="R189" s="123"/>
      <c r="S189" s="146"/>
      <c r="T189" s="121"/>
    </row>
    <row r="190" spans="3:20" ht="48" customHeight="1" x14ac:dyDescent="0.2">
      <c r="C190" s="94"/>
      <c r="F190" s="103"/>
      <c r="G190" s="103"/>
      <c r="H190" s="104"/>
      <c r="I190" s="133"/>
      <c r="J190" s="98"/>
      <c r="K190" s="126"/>
      <c r="L190" s="105"/>
      <c r="N190" s="100"/>
      <c r="O190" s="101"/>
      <c r="P190" s="101"/>
      <c r="Q190" s="123"/>
      <c r="R190" s="123"/>
      <c r="S190" s="146"/>
      <c r="T190" s="121"/>
    </row>
    <row r="191" spans="3:20" ht="48" customHeight="1" x14ac:dyDescent="0.2">
      <c r="C191" s="157"/>
      <c r="F191" s="103"/>
      <c r="G191" s="103"/>
      <c r="H191" s="104"/>
      <c r="I191" s="133"/>
      <c r="J191" s="98"/>
      <c r="K191" s="126"/>
      <c r="L191" s="107"/>
      <c r="N191" s="100"/>
      <c r="O191" s="101"/>
      <c r="P191" s="101"/>
      <c r="Q191" s="123"/>
      <c r="R191" s="123"/>
      <c r="S191" s="146"/>
      <c r="T191" s="121"/>
    </row>
    <row r="192" spans="3:20" ht="48" customHeight="1" x14ac:dyDescent="0.2">
      <c r="C192" s="94"/>
      <c r="F192" s="103"/>
      <c r="G192" s="103"/>
      <c r="H192" s="96"/>
      <c r="I192" s="133"/>
      <c r="J192" s="98"/>
      <c r="K192" s="98"/>
      <c r="L192" s="107"/>
      <c r="N192" s="100"/>
      <c r="O192" s="101"/>
      <c r="P192" s="101"/>
      <c r="Q192" s="117"/>
      <c r="R192" s="182"/>
      <c r="S192" s="183"/>
      <c r="T192" s="103"/>
    </row>
    <row r="193" spans="3:20" ht="48" customHeight="1" x14ac:dyDescent="0.2">
      <c r="C193" s="94"/>
      <c r="F193" s="103"/>
      <c r="G193" s="103"/>
      <c r="H193" s="96"/>
      <c r="I193" s="133"/>
      <c r="J193" s="98"/>
      <c r="K193" s="126"/>
      <c r="L193" s="107"/>
      <c r="N193" s="100"/>
      <c r="O193" s="101"/>
      <c r="P193" s="101"/>
      <c r="Q193" s="123"/>
      <c r="R193" s="123"/>
      <c r="S193" s="146"/>
      <c r="T193" s="121"/>
    </row>
    <row r="194" spans="3:20" ht="48" customHeight="1" x14ac:dyDescent="0.2">
      <c r="C194" s="94"/>
      <c r="F194" s="103"/>
      <c r="G194" s="103"/>
      <c r="H194" s="96"/>
      <c r="I194" s="133"/>
      <c r="J194" s="98"/>
      <c r="K194" s="98"/>
      <c r="L194" s="107"/>
      <c r="N194" s="100"/>
      <c r="O194" s="101"/>
      <c r="P194" s="101"/>
      <c r="Q194" s="117"/>
      <c r="R194" s="182"/>
      <c r="S194" s="183"/>
      <c r="T194" s="103"/>
    </row>
    <row r="195" spans="3:20" ht="48" customHeight="1" x14ac:dyDescent="0.2">
      <c r="C195" s="94"/>
      <c r="F195" s="103"/>
      <c r="G195" s="103"/>
      <c r="H195" s="96"/>
      <c r="I195" s="133"/>
      <c r="J195" s="98"/>
      <c r="K195" s="98"/>
      <c r="L195" s="107"/>
      <c r="N195" s="100"/>
      <c r="O195" s="101"/>
      <c r="P195" s="101"/>
      <c r="Q195" s="117"/>
      <c r="R195" s="182"/>
      <c r="S195" s="183"/>
      <c r="T195" s="103"/>
    </row>
    <row r="196" spans="3:20" ht="48" customHeight="1" x14ac:dyDescent="0.2">
      <c r="C196" s="94"/>
      <c r="F196" s="103"/>
      <c r="G196" s="103"/>
      <c r="H196" s="104"/>
      <c r="I196" s="133"/>
      <c r="J196" s="98"/>
      <c r="K196" s="126"/>
      <c r="L196" s="103"/>
      <c r="N196" s="100"/>
      <c r="O196" s="101"/>
      <c r="P196" s="101"/>
      <c r="Q196" s="123"/>
      <c r="R196" s="123"/>
      <c r="S196" s="146"/>
      <c r="T196" s="121"/>
    </row>
    <row r="197" spans="3:20" ht="48" customHeight="1" x14ac:dyDescent="0.2">
      <c r="C197" s="94"/>
      <c r="F197" s="103"/>
      <c r="G197" s="103"/>
      <c r="H197" s="104"/>
      <c r="I197" s="133"/>
      <c r="J197" s="98"/>
      <c r="K197" s="126"/>
      <c r="L197" s="103"/>
      <c r="N197" s="100"/>
      <c r="O197" s="101"/>
      <c r="P197" s="101"/>
      <c r="Q197" s="123"/>
      <c r="R197" s="123"/>
      <c r="S197" s="146"/>
      <c r="T197" s="121"/>
    </row>
    <row r="198" spans="3:20" ht="48" customHeight="1" x14ac:dyDescent="0.2">
      <c r="C198" s="94"/>
      <c r="F198" s="103"/>
      <c r="G198" s="103"/>
      <c r="H198" s="96"/>
      <c r="I198" s="133"/>
      <c r="J198" s="98"/>
      <c r="K198" s="126"/>
      <c r="L198" s="103"/>
      <c r="N198" s="100"/>
      <c r="O198" s="101"/>
      <c r="P198" s="101"/>
      <c r="Q198" s="123"/>
      <c r="R198" s="123"/>
      <c r="S198" s="146"/>
      <c r="T198" s="121"/>
    </row>
    <row r="199" spans="3:20" ht="48" customHeight="1" x14ac:dyDescent="0.2">
      <c r="C199" s="94"/>
      <c r="F199" s="103"/>
      <c r="G199" s="103"/>
      <c r="H199" s="96"/>
      <c r="I199" s="133"/>
      <c r="J199" s="98"/>
      <c r="K199" s="126"/>
      <c r="L199" s="103"/>
      <c r="N199" s="100"/>
      <c r="O199" s="101"/>
      <c r="P199" s="101"/>
      <c r="Q199" s="123"/>
      <c r="R199" s="123"/>
      <c r="S199" s="146"/>
      <c r="T199" s="121"/>
    </row>
    <row r="200" spans="3:20" ht="48" customHeight="1" x14ac:dyDescent="0.2">
      <c r="C200" s="94"/>
      <c r="F200" s="103"/>
      <c r="G200" s="103"/>
      <c r="H200" s="96"/>
      <c r="I200" s="133"/>
      <c r="J200" s="98"/>
      <c r="K200" s="126"/>
      <c r="L200" s="103"/>
      <c r="N200" s="100"/>
      <c r="O200" s="101"/>
      <c r="P200" s="101"/>
      <c r="Q200" s="123"/>
      <c r="R200" s="123"/>
      <c r="S200" s="146"/>
      <c r="T200" s="121"/>
    </row>
    <row r="201" spans="3:20" ht="48" customHeight="1" x14ac:dyDescent="0.2">
      <c r="C201" s="94"/>
      <c r="F201" s="103"/>
      <c r="G201" s="103"/>
      <c r="H201" s="96"/>
      <c r="I201" s="133"/>
      <c r="J201" s="98"/>
      <c r="K201" s="126"/>
      <c r="L201" s="103"/>
      <c r="N201" s="100"/>
      <c r="O201" s="101"/>
      <c r="P201" s="101"/>
      <c r="Q201" s="123"/>
      <c r="R201" s="123"/>
      <c r="S201" s="146"/>
      <c r="T201" s="121"/>
    </row>
    <row r="202" spans="3:20" ht="48" customHeight="1" x14ac:dyDescent="0.2">
      <c r="C202" s="94"/>
      <c r="F202" s="103"/>
      <c r="G202" s="103"/>
      <c r="H202" s="96"/>
      <c r="I202" s="133"/>
      <c r="J202" s="98"/>
      <c r="K202" s="126"/>
      <c r="L202" s="103"/>
      <c r="N202" s="100"/>
      <c r="O202" s="101"/>
      <c r="P202" s="101"/>
      <c r="Q202" s="123"/>
      <c r="R202" s="123"/>
      <c r="S202" s="146"/>
      <c r="T202" s="121"/>
    </row>
    <row r="203" spans="3:20" ht="48" customHeight="1" x14ac:dyDescent="0.2">
      <c r="C203" s="94"/>
      <c r="F203" s="103"/>
      <c r="G203" s="103"/>
      <c r="H203" s="96"/>
      <c r="I203" s="133"/>
      <c r="J203" s="98"/>
      <c r="K203" s="126"/>
      <c r="L203" s="103"/>
      <c r="N203" s="100"/>
      <c r="O203" s="101"/>
      <c r="P203" s="101"/>
      <c r="Q203" s="123"/>
      <c r="R203" s="123"/>
      <c r="S203" s="146"/>
      <c r="T203" s="121"/>
    </row>
    <row r="204" spans="3:20" ht="48" customHeight="1" x14ac:dyDescent="0.2">
      <c r="C204" s="94"/>
      <c r="F204" s="103"/>
      <c r="G204" s="103"/>
      <c r="H204" s="96"/>
      <c r="I204" s="133"/>
      <c r="J204" s="98"/>
      <c r="K204" s="126"/>
      <c r="L204" s="103"/>
      <c r="N204" s="100"/>
      <c r="O204" s="101"/>
      <c r="P204" s="101"/>
      <c r="Q204" s="123"/>
      <c r="R204" s="123"/>
      <c r="S204" s="146"/>
      <c r="T204" s="121"/>
    </row>
    <row r="205" spans="3:20" ht="48" customHeight="1" x14ac:dyDescent="0.2">
      <c r="C205" s="118"/>
      <c r="F205" s="103"/>
      <c r="G205" s="103"/>
      <c r="H205" s="141"/>
      <c r="J205" s="98"/>
      <c r="K205" s="126"/>
      <c r="L205" s="105"/>
      <c r="M205" s="72"/>
      <c r="N205" s="107"/>
      <c r="O205" s="108"/>
      <c r="P205" s="108"/>
      <c r="Q205" s="123"/>
      <c r="R205" s="123"/>
      <c r="S205" s="146"/>
      <c r="T205" s="121"/>
    </row>
    <row r="206" spans="3:20" ht="48" customHeight="1" x14ac:dyDescent="0.2">
      <c r="C206" s="118"/>
      <c r="F206" s="103"/>
      <c r="G206" s="103"/>
      <c r="H206" s="104"/>
      <c r="J206" s="98"/>
      <c r="K206" s="126"/>
      <c r="L206" s="105"/>
      <c r="M206" s="72"/>
      <c r="N206" s="107"/>
      <c r="O206" s="108"/>
      <c r="P206" s="108"/>
      <c r="Q206" s="123"/>
      <c r="R206" s="123"/>
      <c r="S206" s="146"/>
      <c r="T206" s="121"/>
    </row>
    <row r="207" spans="3:20" ht="48" customHeight="1" x14ac:dyDescent="0.2">
      <c r="C207" s="118"/>
      <c r="F207" s="103"/>
      <c r="G207" s="103"/>
      <c r="H207" s="130"/>
      <c r="J207" s="98"/>
      <c r="K207" s="126"/>
      <c r="L207" s="103"/>
      <c r="M207" s="72"/>
      <c r="N207" s="123"/>
      <c r="O207" s="108"/>
      <c r="P207" s="108"/>
      <c r="Q207" s="123"/>
      <c r="R207" s="123"/>
      <c r="S207" s="146"/>
      <c r="T207" s="121"/>
    </row>
    <row r="208" spans="3:20" ht="48" customHeight="1" x14ac:dyDescent="0.2">
      <c r="C208" s="118"/>
      <c r="F208" s="103"/>
      <c r="G208" s="103"/>
      <c r="H208" s="104"/>
      <c r="I208" s="110"/>
      <c r="J208" s="98"/>
      <c r="K208" s="126"/>
      <c r="L208" s="105"/>
      <c r="M208" s="72"/>
      <c r="N208" s="107"/>
      <c r="O208" s="108"/>
      <c r="P208" s="108"/>
      <c r="Q208" s="123"/>
      <c r="R208" s="123"/>
      <c r="S208" s="146"/>
      <c r="T208" s="121"/>
    </row>
    <row r="209" spans="3:20" ht="48" customHeight="1" x14ac:dyDescent="0.2">
      <c r="C209" s="118"/>
      <c r="F209" s="103"/>
      <c r="G209" s="103"/>
      <c r="H209" s="104"/>
      <c r="I209" s="110"/>
      <c r="J209" s="98"/>
      <c r="K209" s="126"/>
      <c r="L209" s="105"/>
      <c r="M209" s="72"/>
      <c r="N209" s="107"/>
      <c r="O209" s="108"/>
      <c r="P209" s="108"/>
      <c r="Q209" s="123"/>
      <c r="R209" s="123"/>
      <c r="S209" s="146"/>
      <c r="T209" s="121"/>
    </row>
    <row r="210" spans="3:20" ht="48" customHeight="1" x14ac:dyDescent="0.2">
      <c r="C210" s="118"/>
      <c r="F210" s="103"/>
      <c r="G210" s="103"/>
      <c r="H210" s="104"/>
      <c r="I210" s="110"/>
      <c r="J210" s="98"/>
      <c r="K210" s="126"/>
      <c r="L210" s="105"/>
      <c r="M210" s="72"/>
      <c r="N210" s="107"/>
      <c r="O210" s="108"/>
      <c r="P210" s="108"/>
      <c r="Q210" s="123"/>
      <c r="R210" s="123"/>
      <c r="S210" s="146"/>
      <c r="T210" s="121"/>
    </row>
    <row r="211" spans="3:20" ht="48" customHeight="1" x14ac:dyDescent="0.2">
      <c r="C211" s="118"/>
      <c r="F211" s="103"/>
      <c r="G211" s="103"/>
      <c r="H211" s="104"/>
      <c r="J211" s="98"/>
      <c r="K211" s="126"/>
      <c r="L211" s="105"/>
      <c r="M211" s="72"/>
      <c r="N211" s="107"/>
      <c r="O211" s="108"/>
      <c r="P211" s="108"/>
      <c r="Q211" s="123"/>
      <c r="R211" s="123"/>
      <c r="S211" s="146"/>
      <c r="T211" s="121"/>
    </row>
    <row r="212" spans="3:20" ht="48" customHeight="1" x14ac:dyDescent="0.2">
      <c r="C212" s="118"/>
      <c r="F212" s="103"/>
      <c r="G212" s="103"/>
      <c r="H212" s="104"/>
      <c r="J212" s="98"/>
      <c r="K212" s="126"/>
      <c r="L212" s="105"/>
      <c r="M212" s="72"/>
      <c r="N212" s="107"/>
      <c r="O212" s="108"/>
      <c r="P212" s="108"/>
      <c r="Q212" s="123"/>
      <c r="R212" s="123"/>
      <c r="S212" s="146"/>
      <c r="T212" s="121"/>
    </row>
    <row r="213" spans="3:20" ht="48" customHeight="1" x14ac:dyDescent="0.2">
      <c r="C213" s="118"/>
      <c r="F213" s="103"/>
      <c r="G213" s="103"/>
      <c r="H213" s="104"/>
      <c r="J213" s="98"/>
      <c r="K213" s="126"/>
      <c r="L213" s="105"/>
      <c r="M213" s="72"/>
      <c r="N213" s="107"/>
      <c r="O213" s="108"/>
      <c r="P213" s="108"/>
      <c r="Q213" s="123"/>
      <c r="R213" s="123"/>
      <c r="S213" s="146"/>
      <c r="T213" s="121"/>
    </row>
    <row r="214" spans="3:20" ht="48" customHeight="1" x14ac:dyDescent="0.2">
      <c r="C214" s="118"/>
      <c r="F214" s="103"/>
      <c r="G214" s="103"/>
      <c r="H214" s="104"/>
      <c r="J214" s="98"/>
      <c r="K214" s="126"/>
      <c r="L214" s="105"/>
      <c r="M214" s="72"/>
      <c r="N214" s="107"/>
      <c r="O214" s="108"/>
      <c r="P214" s="108"/>
      <c r="Q214" s="123"/>
      <c r="R214" s="123"/>
      <c r="S214" s="146"/>
      <c r="T214" s="121"/>
    </row>
    <row r="215" spans="3:20" ht="48" customHeight="1" x14ac:dyDescent="0.2">
      <c r="C215" s="118"/>
      <c r="F215" s="103"/>
      <c r="G215" s="103"/>
      <c r="H215" s="104"/>
      <c r="I215" s="110"/>
      <c r="J215" s="98"/>
      <c r="K215" s="126"/>
      <c r="L215" s="105"/>
      <c r="M215" s="72"/>
      <c r="N215" s="107"/>
      <c r="O215" s="108"/>
      <c r="P215" s="108"/>
      <c r="Q215" s="123"/>
      <c r="R215" s="123"/>
      <c r="S215" s="146"/>
      <c r="T215" s="121"/>
    </row>
    <row r="216" spans="3:20" ht="48" customHeight="1" x14ac:dyDescent="0.2">
      <c r="C216" s="118"/>
      <c r="F216" s="103"/>
      <c r="G216" s="103"/>
      <c r="H216" s="104"/>
      <c r="J216" s="98"/>
      <c r="K216" s="126"/>
      <c r="L216" s="105"/>
      <c r="M216" s="72"/>
      <c r="N216" s="107"/>
      <c r="O216" s="108"/>
      <c r="P216" s="108"/>
      <c r="Q216" s="123"/>
      <c r="R216" s="123"/>
      <c r="S216" s="146"/>
      <c r="T216" s="121"/>
    </row>
    <row r="217" spans="3:20" ht="48" customHeight="1" x14ac:dyDescent="0.2">
      <c r="C217" s="118"/>
      <c r="F217" s="103"/>
      <c r="G217" s="103"/>
      <c r="H217" s="112"/>
      <c r="J217" s="98"/>
      <c r="K217" s="126"/>
      <c r="L217" s="103"/>
      <c r="M217" s="72"/>
      <c r="N217" s="107"/>
      <c r="O217" s="108"/>
      <c r="P217" s="108"/>
      <c r="Q217" s="123"/>
      <c r="R217" s="123"/>
      <c r="S217" s="146"/>
      <c r="T217" s="121"/>
    </row>
    <row r="218" spans="3:20" ht="48" customHeight="1" x14ac:dyDescent="0.2">
      <c r="C218" s="118"/>
      <c r="F218" s="103"/>
      <c r="G218" s="103"/>
      <c r="H218" s="112"/>
      <c r="J218" s="98"/>
      <c r="K218" s="126"/>
      <c r="L218" s="105"/>
      <c r="M218" s="137"/>
      <c r="N218" s="107"/>
      <c r="O218" s="108"/>
      <c r="P218" s="108"/>
      <c r="Q218" s="123"/>
      <c r="R218" s="123"/>
      <c r="S218" s="146"/>
      <c r="T218" s="121"/>
    </row>
    <row r="219" spans="3:20" ht="48" customHeight="1" x14ac:dyDescent="0.2">
      <c r="C219" s="118"/>
      <c r="F219" s="103"/>
      <c r="G219" s="103"/>
      <c r="H219" s="112"/>
      <c r="J219" s="98"/>
      <c r="K219" s="126"/>
      <c r="L219" s="103"/>
      <c r="M219" s="72"/>
      <c r="N219" s="107"/>
      <c r="O219" s="108"/>
      <c r="P219" s="108"/>
      <c r="Q219" s="123"/>
      <c r="R219" s="123"/>
      <c r="S219" s="146"/>
      <c r="T219" s="121"/>
    </row>
    <row r="220" spans="3:20" ht="48" customHeight="1" x14ac:dyDescent="0.2">
      <c r="C220" s="118"/>
      <c r="F220" s="103"/>
      <c r="G220" s="103"/>
      <c r="H220" s="112"/>
      <c r="J220" s="98"/>
      <c r="K220" s="126"/>
      <c r="L220" s="103"/>
      <c r="M220" s="72"/>
      <c r="N220" s="107"/>
      <c r="O220" s="108"/>
      <c r="P220" s="108"/>
      <c r="Q220" s="123"/>
      <c r="R220" s="123"/>
      <c r="S220" s="146"/>
      <c r="T220" s="121"/>
    </row>
    <row r="221" spans="3:20" ht="48" customHeight="1" x14ac:dyDescent="0.2">
      <c r="C221" s="118"/>
      <c r="F221" s="103"/>
      <c r="G221" s="103"/>
      <c r="H221" s="104"/>
      <c r="I221" s="110"/>
      <c r="J221" s="98"/>
      <c r="K221" s="126"/>
      <c r="L221" s="105"/>
      <c r="M221" s="72"/>
      <c r="N221" s="107"/>
      <c r="O221" s="108"/>
      <c r="P221" s="108"/>
      <c r="Q221" s="123"/>
      <c r="R221" s="123"/>
      <c r="S221" s="146"/>
      <c r="T221" s="121"/>
    </row>
    <row r="222" spans="3:20" ht="48" customHeight="1" x14ac:dyDescent="0.2">
      <c r="C222" s="118"/>
      <c r="F222" s="103"/>
      <c r="G222" s="103"/>
      <c r="H222" s="112"/>
      <c r="I222" s="122"/>
      <c r="J222" s="98"/>
      <c r="K222" s="126"/>
      <c r="L222" s="124"/>
      <c r="M222" s="117"/>
      <c r="N222" s="107"/>
      <c r="O222" s="108"/>
      <c r="P222" s="108"/>
      <c r="Q222" s="123"/>
      <c r="R222" s="123"/>
      <c r="S222" s="146"/>
      <c r="T222" s="121"/>
    </row>
    <row r="223" spans="3:20" ht="48" customHeight="1" x14ac:dyDescent="0.2">
      <c r="C223" s="118"/>
      <c r="F223" s="103"/>
      <c r="G223" s="103"/>
      <c r="H223" s="104"/>
      <c r="I223" s="110"/>
      <c r="J223" s="98"/>
      <c r="K223" s="126"/>
      <c r="L223" s="103"/>
      <c r="M223" s="72"/>
      <c r="N223" s="107"/>
      <c r="O223" s="108"/>
      <c r="P223" s="108"/>
      <c r="Q223" s="123"/>
      <c r="R223" s="123"/>
      <c r="S223" s="146"/>
      <c r="T223" s="121"/>
    </row>
    <row r="224" spans="3:20" ht="48" customHeight="1" x14ac:dyDescent="0.2">
      <c r="C224" s="118"/>
      <c r="F224" s="103"/>
      <c r="G224" s="103"/>
      <c r="H224" s="104"/>
      <c r="I224" s="110"/>
      <c r="J224" s="98"/>
      <c r="K224" s="126"/>
      <c r="L224" s="105"/>
      <c r="M224" s="72"/>
      <c r="N224" s="100"/>
      <c r="O224" s="119"/>
      <c r="P224" s="119"/>
      <c r="Q224" s="123"/>
      <c r="R224" s="123"/>
      <c r="S224" s="146"/>
      <c r="T224" s="121"/>
    </row>
    <row r="225" spans="3:20" ht="48" customHeight="1" x14ac:dyDescent="0.2">
      <c r="C225" s="118"/>
      <c r="F225" s="103"/>
      <c r="G225" s="103"/>
      <c r="H225" s="104"/>
      <c r="J225" s="98"/>
      <c r="K225" s="126"/>
      <c r="L225" s="105"/>
      <c r="M225" s="72"/>
      <c r="N225" s="107"/>
      <c r="O225" s="108"/>
      <c r="P225" s="108"/>
      <c r="Q225" s="123"/>
      <c r="R225" s="123"/>
      <c r="S225" s="146"/>
      <c r="T225" s="121"/>
    </row>
    <row r="226" spans="3:20" ht="48" customHeight="1" x14ac:dyDescent="0.2">
      <c r="C226" s="73"/>
      <c r="F226" s="103"/>
      <c r="G226" s="103"/>
      <c r="H226" s="112"/>
      <c r="I226" s="122"/>
      <c r="J226" s="98"/>
      <c r="K226" s="126"/>
      <c r="L226" s="105"/>
      <c r="M226" s="72"/>
      <c r="N226" s="123"/>
      <c r="O226" s="108"/>
      <c r="P226" s="108"/>
      <c r="Q226" s="123"/>
      <c r="R226" s="123"/>
      <c r="S226" s="146"/>
      <c r="T226" s="121"/>
    </row>
    <row r="227" spans="3:20" ht="48" customHeight="1" x14ac:dyDescent="0.2">
      <c r="C227" s="73"/>
      <c r="F227" s="103"/>
      <c r="G227" s="103"/>
      <c r="H227" s="112"/>
      <c r="I227" s="122"/>
      <c r="J227" s="98"/>
      <c r="K227" s="126"/>
      <c r="L227" s="105"/>
      <c r="M227" s="72"/>
      <c r="N227" s="107"/>
      <c r="O227" s="108"/>
      <c r="P227" s="108"/>
      <c r="Q227" s="123"/>
      <c r="R227" s="123"/>
      <c r="S227" s="146"/>
      <c r="T227" s="121"/>
    </row>
    <row r="228" spans="3:20" ht="48" customHeight="1" x14ac:dyDescent="0.2">
      <c r="C228" s="118"/>
      <c r="F228" s="103"/>
      <c r="G228" s="103"/>
      <c r="H228" s="112"/>
      <c r="I228" s="122"/>
      <c r="J228" s="98"/>
      <c r="K228" s="126"/>
      <c r="L228" s="124"/>
      <c r="M228" s="117"/>
      <c r="N228" s="123"/>
      <c r="O228" s="108"/>
      <c r="P228" s="108"/>
      <c r="Q228" s="123"/>
      <c r="R228" s="123"/>
      <c r="S228" s="146"/>
      <c r="T228" s="121"/>
    </row>
    <row r="229" spans="3:20" ht="48" customHeight="1" x14ac:dyDescent="0.2">
      <c r="C229" s="118"/>
      <c r="F229" s="103"/>
      <c r="G229" s="103"/>
      <c r="H229" s="112"/>
      <c r="I229" s="122"/>
      <c r="J229" s="98"/>
      <c r="K229" s="126"/>
      <c r="L229" s="124"/>
      <c r="M229" s="117"/>
      <c r="N229" s="123"/>
      <c r="O229" s="108"/>
      <c r="P229" s="108"/>
      <c r="Q229" s="123"/>
      <c r="R229" s="123"/>
      <c r="S229" s="146"/>
      <c r="T229" s="121"/>
    </row>
    <row r="230" spans="3:20" ht="48" customHeight="1" x14ac:dyDescent="0.2">
      <c r="C230" s="118"/>
      <c r="F230" s="103"/>
      <c r="G230" s="103"/>
      <c r="H230" s="104"/>
      <c r="I230" s="110"/>
      <c r="J230" s="98"/>
      <c r="K230" s="126"/>
      <c r="L230" s="105"/>
      <c r="M230" s="72"/>
      <c r="N230" s="107"/>
      <c r="O230" s="108"/>
      <c r="P230" s="108"/>
      <c r="Q230" s="123"/>
      <c r="R230" s="123"/>
      <c r="S230" s="146"/>
      <c r="T230" s="121"/>
    </row>
    <row r="231" spans="3:20" ht="48" customHeight="1" x14ac:dyDescent="0.2">
      <c r="C231" s="118"/>
      <c r="F231" s="103"/>
      <c r="G231" s="103"/>
      <c r="H231" s="112"/>
      <c r="J231" s="98"/>
      <c r="K231" s="126"/>
      <c r="L231" s="105"/>
      <c r="M231" s="72"/>
      <c r="N231" s="107"/>
      <c r="O231" s="108"/>
      <c r="P231" s="108"/>
      <c r="Q231" s="123"/>
      <c r="R231" s="123"/>
      <c r="S231" s="146"/>
      <c r="T231" s="121"/>
    </row>
    <row r="232" spans="3:20" ht="48" customHeight="1" x14ac:dyDescent="0.2">
      <c r="C232" s="94"/>
      <c r="F232" s="103"/>
      <c r="G232" s="103"/>
      <c r="H232" s="130"/>
      <c r="I232" s="110"/>
      <c r="J232" s="98"/>
      <c r="K232" s="98"/>
      <c r="L232" s="105"/>
      <c r="M232" s="72"/>
      <c r="N232" s="107"/>
      <c r="O232" s="119"/>
      <c r="P232" s="119"/>
      <c r="Q232" s="183"/>
      <c r="R232" s="185"/>
      <c r="S232" s="115"/>
      <c r="T232" s="103"/>
    </row>
    <row r="233" spans="3:20" ht="48" customHeight="1" x14ac:dyDescent="0.2">
      <c r="C233" s="118"/>
      <c r="F233" s="103"/>
      <c r="G233" s="103"/>
      <c r="H233" s="104"/>
      <c r="J233" s="98"/>
      <c r="K233" s="126"/>
      <c r="L233" s="105"/>
      <c r="M233" s="72"/>
      <c r="N233" s="107"/>
      <c r="O233" s="108"/>
      <c r="P233" s="108"/>
      <c r="Q233" s="123"/>
      <c r="R233" s="123"/>
      <c r="S233" s="146"/>
      <c r="T233" s="121"/>
    </row>
    <row r="234" spans="3:20" ht="48" customHeight="1" x14ac:dyDescent="0.2">
      <c r="C234" s="118"/>
      <c r="F234" s="103"/>
      <c r="G234" s="103"/>
      <c r="H234" s="104"/>
      <c r="I234" s="110"/>
      <c r="J234" s="98"/>
      <c r="K234" s="126"/>
      <c r="L234" s="103"/>
      <c r="M234" s="117"/>
      <c r="N234" s="107"/>
      <c r="O234" s="108"/>
      <c r="P234" s="108"/>
      <c r="Q234" s="123"/>
      <c r="R234" s="123"/>
      <c r="S234" s="146"/>
      <c r="T234" s="121"/>
    </row>
    <row r="235" spans="3:20" ht="48" customHeight="1" x14ac:dyDescent="0.2">
      <c r="C235" s="161"/>
      <c r="F235" s="103"/>
      <c r="G235" s="103"/>
      <c r="H235" s="162"/>
      <c r="I235" s="94"/>
      <c r="J235" s="98"/>
      <c r="K235" s="186"/>
      <c r="L235" s="120"/>
      <c r="M235" s="120"/>
      <c r="N235" s="165"/>
      <c r="O235" s="155"/>
      <c r="P235" s="119"/>
      <c r="Q235" s="123"/>
      <c r="R235" s="123"/>
      <c r="S235" s="146"/>
      <c r="T235" s="121"/>
    </row>
    <row r="236" spans="3:20" ht="48" customHeight="1" x14ac:dyDescent="0.2">
      <c r="C236" s="161"/>
      <c r="F236" s="103"/>
      <c r="G236" s="103"/>
      <c r="H236" s="162"/>
      <c r="I236" s="94"/>
      <c r="J236" s="98"/>
      <c r="K236" s="186"/>
      <c r="L236" s="120"/>
      <c r="M236" s="120"/>
      <c r="N236" s="165"/>
      <c r="O236" s="155"/>
      <c r="P236" s="119"/>
      <c r="Q236" s="123"/>
      <c r="R236" s="123"/>
      <c r="S236" s="146"/>
      <c r="T236" s="121"/>
    </row>
    <row r="237" spans="3:20" ht="48" customHeight="1" x14ac:dyDescent="0.2">
      <c r="C237" s="161"/>
      <c r="F237" s="103"/>
      <c r="G237" s="103"/>
      <c r="H237" s="162"/>
      <c r="I237" s="94"/>
      <c r="J237" s="98"/>
      <c r="K237" s="186"/>
      <c r="L237" s="120"/>
      <c r="M237" s="120"/>
      <c r="N237" s="165"/>
      <c r="O237" s="155"/>
      <c r="P237" s="119"/>
      <c r="Q237" s="123"/>
      <c r="R237" s="123"/>
      <c r="S237" s="146"/>
      <c r="T237" s="121"/>
    </row>
    <row r="238" spans="3:20" ht="48" customHeight="1" x14ac:dyDescent="0.2">
      <c r="C238" s="129"/>
      <c r="F238" s="103"/>
      <c r="G238" s="103"/>
      <c r="H238" s="166"/>
      <c r="I238" s="94"/>
      <c r="J238" s="98"/>
      <c r="K238" s="186"/>
      <c r="L238" s="120"/>
      <c r="M238" s="120"/>
      <c r="N238" s="165"/>
      <c r="O238" s="155"/>
      <c r="P238" s="119"/>
      <c r="Q238" s="123"/>
      <c r="R238" s="123"/>
      <c r="S238" s="146"/>
      <c r="T238" s="121"/>
    </row>
    <row r="239" spans="3:20" ht="48" customHeight="1" x14ac:dyDescent="0.2">
      <c r="C239" s="129"/>
      <c r="F239" s="103"/>
      <c r="G239" s="103"/>
      <c r="H239" s="166"/>
      <c r="I239" s="94"/>
      <c r="J239" s="98"/>
      <c r="K239" s="186"/>
      <c r="L239" s="120"/>
      <c r="M239" s="120"/>
      <c r="N239" s="165"/>
      <c r="O239" s="155"/>
      <c r="P239" s="119"/>
      <c r="Q239" s="123"/>
      <c r="R239" s="123"/>
      <c r="S239" s="146"/>
      <c r="T239" s="121"/>
    </row>
    <row r="240" spans="3:20" ht="48" customHeight="1" x14ac:dyDescent="0.2">
      <c r="C240" s="161"/>
      <c r="F240" s="103"/>
      <c r="G240" s="103"/>
      <c r="H240" s="166"/>
      <c r="I240" s="94"/>
      <c r="J240" s="98"/>
      <c r="K240" s="186"/>
      <c r="L240" s="120"/>
      <c r="M240" s="120"/>
      <c r="N240" s="165"/>
      <c r="O240" s="155"/>
      <c r="P240" s="119"/>
      <c r="Q240" s="123"/>
      <c r="R240" s="123"/>
      <c r="S240" s="146"/>
      <c r="T240" s="121"/>
    </row>
    <row r="241" spans="3:20" ht="48" customHeight="1" x14ac:dyDescent="0.2">
      <c r="C241" s="161"/>
      <c r="F241" s="103"/>
      <c r="G241" s="103"/>
      <c r="H241" s="166"/>
      <c r="I241" s="94"/>
      <c r="J241" s="98"/>
      <c r="K241" s="186"/>
      <c r="L241" s="120"/>
      <c r="M241" s="120"/>
      <c r="N241" s="165"/>
      <c r="O241" s="155"/>
      <c r="P241" s="119"/>
      <c r="Q241" s="123"/>
      <c r="R241" s="123"/>
      <c r="S241" s="146"/>
      <c r="T241" s="121"/>
    </row>
    <row r="242" spans="3:20" ht="48" customHeight="1" x14ac:dyDescent="0.2">
      <c r="C242" s="161"/>
      <c r="F242" s="103"/>
      <c r="G242" s="103"/>
      <c r="H242" s="141"/>
      <c r="I242" s="94"/>
      <c r="J242" s="98"/>
      <c r="K242" s="186"/>
      <c r="L242" s="120"/>
      <c r="M242" s="120"/>
      <c r="N242" s="165"/>
      <c r="O242" s="155"/>
      <c r="P242" s="155"/>
      <c r="Q242" s="123"/>
      <c r="R242" s="123"/>
      <c r="S242" s="146"/>
      <c r="T242" s="121"/>
    </row>
    <row r="243" spans="3:20" ht="48" customHeight="1" x14ac:dyDescent="0.2">
      <c r="C243" s="161"/>
      <c r="F243" s="103"/>
      <c r="G243" s="103"/>
      <c r="H243" s="148"/>
      <c r="I243" s="94"/>
      <c r="J243" s="98"/>
      <c r="K243" s="186"/>
      <c r="L243" s="120"/>
      <c r="M243" s="120"/>
      <c r="N243" s="165"/>
      <c r="O243" s="155"/>
      <c r="P243" s="155"/>
      <c r="Q243" s="123"/>
      <c r="R243" s="123"/>
      <c r="S243" s="146"/>
      <c r="T243" s="121"/>
    </row>
    <row r="244" spans="3:20" ht="48" customHeight="1" x14ac:dyDescent="0.2">
      <c r="C244" s="161"/>
      <c r="F244" s="103"/>
      <c r="G244" s="103"/>
      <c r="H244" s="148"/>
      <c r="I244" s="94"/>
      <c r="J244" s="98"/>
      <c r="K244" s="186"/>
      <c r="L244" s="120"/>
      <c r="M244" s="120"/>
      <c r="N244" s="165"/>
      <c r="O244" s="155"/>
      <c r="P244" s="155"/>
      <c r="Q244" s="123"/>
      <c r="R244" s="123"/>
      <c r="S244" s="146"/>
      <c r="T244" s="121"/>
    </row>
    <row r="245" spans="3:20" ht="48" customHeight="1" x14ac:dyDescent="0.2">
      <c r="C245" s="161"/>
      <c r="F245" s="103"/>
      <c r="G245" s="103"/>
      <c r="H245" s="148"/>
      <c r="I245" s="94"/>
      <c r="J245" s="98"/>
      <c r="K245" s="186"/>
      <c r="L245" s="120"/>
      <c r="M245" s="120"/>
      <c r="N245" s="165"/>
      <c r="O245" s="155"/>
      <c r="P245" s="155"/>
      <c r="Q245" s="123"/>
      <c r="R245" s="123"/>
      <c r="S245" s="146"/>
      <c r="T245" s="121"/>
    </row>
    <row r="246" spans="3:20" ht="48" customHeight="1" x14ac:dyDescent="0.2">
      <c r="C246" s="161"/>
      <c r="F246" s="103"/>
      <c r="G246" s="103"/>
      <c r="H246" s="148"/>
      <c r="I246" s="94"/>
      <c r="J246" s="98"/>
      <c r="K246" s="186"/>
      <c r="L246" s="120"/>
      <c r="M246" s="120"/>
      <c r="N246" s="165"/>
      <c r="O246" s="155"/>
      <c r="P246" s="155"/>
      <c r="Q246" s="123"/>
      <c r="R246" s="123"/>
      <c r="S246" s="146"/>
      <c r="T246" s="121"/>
    </row>
    <row r="247" spans="3:20" ht="48" customHeight="1" x14ac:dyDescent="0.2">
      <c r="C247" s="94"/>
      <c r="F247" s="103"/>
      <c r="G247" s="103"/>
      <c r="H247" s="166"/>
      <c r="I247" s="94"/>
      <c r="J247" s="98"/>
      <c r="K247" s="186"/>
      <c r="L247" s="120"/>
      <c r="M247" s="120"/>
      <c r="N247" s="165"/>
      <c r="O247" s="155"/>
      <c r="P247" s="155"/>
      <c r="Q247" s="123"/>
      <c r="R247" s="123"/>
      <c r="S247" s="146"/>
      <c r="T247" s="121"/>
    </row>
    <row r="248" spans="3:20" ht="48" customHeight="1" x14ac:dyDescent="0.2">
      <c r="C248" s="94"/>
      <c r="F248" s="103"/>
      <c r="G248" s="103"/>
      <c r="H248" s="167"/>
      <c r="I248" s="94"/>
      <c r="J248" s="98"/>
      <c r="K248" s="186"/>
      <c r="L248" s="120"/>
      <c r="M248" s="120"/>
      <c r="N248" s="165"/>
      <c r="O248" s="155"/>
      <c r="P248" s="155"/>
      <c r="Q248" s="123"/>
      <c r="R248" s="123"/>
      <c r="S248" s="146"/>
      <c r="T248" s="121"/>
    </row>
    <row r="249" spans="3:20" ht="48" customHeight="1" x14ac:dyDescent="0.2">
      <c r="C249" s="118"/>
      <c r="F249" s="103"/>
      <c r="G249" s="103"/>
      <c r="H249" s="148"/>
      <c r="I249" s="94"/>
      <c r="J249" s="98"/>
      <c r="K249" s="186"/>
      <c r="L249" s="120"/>
      <c r="M249" s="120"/>
      <c r="N249" s="165"/>
      <c r="O249" s="155"/>
      <c r="P249" s="119"/>
      <c r="Q249" s="123"/>
      <c r="R249" s="123"/>
      <c r="S249" s="146"/>
      <c r="T249" s="121"/>
    </row>
    <row r="250" spans="3:20" ht="48" customHeight="1" x14ac:dyDescent="0.2">
      <c r="C250" s="118"/>
      <c r="F250" s="103"/>
      <c r="G250" s="103"/>
      <c r="H250" s="148"/>
      <c r="I250" s="94"/>
      <c r="J250" s="98"/>
      <c r="K250" s="186"/>
      <c r="L250" s="120"/>
      <c r="M250" s="120"/>
      <c r="N250" s="165"/>
      <c r="O250" s="155"/>
      <c r="P250" s="119"/>
      <c r="Q250" s="123"/>
      <c r="R250" s="123"/>
      <c r="S250" s="146"/>
      <c r="T250" s="121"/>
    </row>
    <row r="251" spans="3:20" ht="48" customHeight="1" x14ac:dyDescent="0.2">
      <c r="C251" s="94"/>
      <c r="F251" s="103"/>
      <c r="G251" s="103"/>
      <c r="H251" s="104"/>
      <c r="I251" s="133"/>
      <c r="J251" s="98"/>
      <c r="K251" s="186"/>
      <c r="L251" s="168"/>
      <c r="M251" s="73"/>
      <c r="N251" s="170"/>
      <c r="O251" s="101"/>
      <c r="P251" s="101"/>
      <c r="Q251" s="123"/>
      <c r="R251" s="123"/>
      <c r="S251" s="146"/>
      <c r="T251" s="121"/>
    </row>
    <row r="252" spans="3:20" ht="48" customHeight="1" x14ac:dyDescent="0.2">
      <c r="C252" s="120"/>
      <c r="D252" s="171"/>
      <c r="E252" s="172"/>
      <c r="F252" s="103"/>
      <c r="G252" s="103"/>
      <c r="H252" s="104"/>
      <c r="I252" s="133"/>
      <c r="J252" s="98"/>
      <c r="K252" s="186"/>
      <c r="L252" s="173"/>
      <c r="M252" s="73"/>
      <c r="N252" s="170"/>
      <c r="O252" s="101"/>
      <c r="P252" s="101"/>
      <c r="Q252" s="123"/>
      <c r="R252" s="123"/>
      <c r="S252" s="146"/>
      <c r="T252" s="121"/>
    </row>
    <row r="253" spans="3:20" ht="48" customHeight="1" x14ac:dyDescent="0.2">
      <c r="C253" s="161"/>
      <c r="F253" s="103"/>
      <c r="G253" s="103"/>
      <c r="H253" s="174"/>
      <c r="I253" s="133"/>
      <c r="J253" s="98"/>
      <c r="K253" s="186"/>
      <c r="L253" s="168"/>
      <c r="M253" s="73"/>
      <c r="N253" s="170"/>
      <c r="O253" s="101"/>
      <c r="P253" s="101"/>
      <c r="Q253" s="123"/>
      <c r="R253" s="123"/>
      <c r="S253" s="146"/>
      <c r="T253" s="121"/>
    </row>
    <row r="254" spans="3:20" ht="48" customHeight="1" x14ac:dyDescent="0.2">
      <c r="C254" s="94"/>
      <c r="F254" s="103"/>
      <c r="G254" s="103"/>
      <c r="H254" s="104"/>
      <c r="I254" s="133"/>
      <c r="J254" s="98"/>
      <c r="K254" s="186"/>
      <c r="L254" s="173"/>
      <c r="M254" s="73"/>
      <c r="N254" s="170"/>
      <c r="O254" s="101"/>
      <c r="P254" s="101"/>
      <c r="Q254" s="123"/>
      <c r="R254" s="123"/>
      <c r="S254" s="146"/>
      <c r="T254" s="121"/>
    </row>
    <row r="255" spans="3:20" ht="48" customHeight="1" x14ac:dyDescent="0.2">
      <c r="C255" s="94"/>
      <c r="F255" s="103"/>
      <c r="G255" s="103"/>
      <c r="H255" s="104"/>
      <c r="I255" s="133"/>
      <c r="J255" s="98"/>
      <c r="K255" s="186"/>
      <c r="L255" s="173"/>
      <c r="M255" s="73"/>
      <c r="N255" s="170"/>
      <c r="O255" s="101"/>
      <c r="P255" s="101"/>
      <c r="Q255" s="123"/>
      <c r="R255" s="123"/>
      <c r="S255" s="146"/>
      <c r="T255" s="121"/>
    </row>
    <row r="256" spans="3:20" ht="48" customHeight="1" x14ac:dyDescent="0.2">
      <c r="C256" s="94"/>
      <c r="F256" s="103"/>
      <c r="G256" s="103"/>
      <c r="H256" s="104"/>
      <c r="I256" s="133"/>
      <c r="J256" s="98"/>
      <c r="K256" s="186"/>
      <c r="L256" s="168"/>
      <c r="M256" s="73"/>
      <c r="N256" s="170"/>
      <c r="O256" s="101"/>
      <c r="P256" s="101"/>
      <c r="Q256" s="123"/>
      <c r="R256" s="123"/>
      <c r="S256" s="146"/>
      <c r="T256" s="121"/>
    </row>
    <row r="257" spans="3:20" ht="48" customHeight="1" x14ac:dyDescent="0.2">
      <c r="C257" s="94"/>
      <c r="F257" s="103"/>
      <c r="G257" s="103"/>
      <c r="H257" s="104"/>
      <c r="I257" s="133"/>
      <c r="J257" s="98"/>
      <c r="K257" s="186"/>
      <c r="L257" s="173"/>
      <c r="M257" s="73"/>
      <c r="N257" s="170"/>
      <c r="O257" s="101"/>
      <c r="P257" s="101"/>
      <c r="Q257" s="123"/>
      <c r="R257" s="123"/>
      <c r="S257" s="146"/>
      <c r="T257" s="121"/>
    </row>
    <row r="258" spans="3:20" ht="48" customHeight="1" x14ac:dyDescent="0.2">
      <c r="C258" s="94"/>
      <c r="F258" s="103"/>
      <c r="G258" s="103"/>
      <c r="H258" s="104"/>
      <c r="I258" s="110"/>
      <c r="J258" s="98"/>
      <c r="K258" s="186"/>
      <c r="L258" s="103"/>
      <c r="M258" s="72"/>
      <c r="N258" s="187"/>
      <c r="O258" s="119"/>
      <c r="P258" s="119"/>
      <c r="Q258" s="123"/>
      <c r="R258" s="123"/>
      <c r="S258" s="146"/>
      <c r="T258" s="121"/>
    </row>
    <row r="259" spans="3:20" ht="48" customHeight="1" x14ac:dyDescent="0.2">
      <c r="C259" s="94"/>
      <c r="F259" s="103"/>
      <c r="G259" s="103"/>
      <c r="H259" s="104"/>
      <c r="I259" s="110"/>
      <c r="J259" s="98"/>
      <c r="K259" s="186"/>
      <c r="L259" s="105"/>
      <c r="M259" s="72"/>
      <c r="N259" s="187"/>
      <c r="O259" s="119"/>
      <c r="P259" s="119"/>
      <c r="Q259" s="123"/>
      <c r="R259" s="123"/>
      <c r="S259" s="146"/>
      <c r="T259" s="121"/>
    </row>
    <row r="260" spans="3:20" ht="48" customHeight="1" x14ac:dyDescent="0.2">
      <c r="C260" s="94"/>
      <c r="F260" s="103"/>
      <c r="G260" s="103"/>
      <c r="H260" s="104"/>
      <c r="I260" s="110"/>
      <c r="J260" s="98"/>
      <c r="K260" s="186"/>
      <c r="L260" s="105"/>
      <c r="M260" s="72"/>
      <c r="N260" s="187"/>
      <c r="O260" s="119"/>
      <c r="P260" s="119"/>
      <c r="Q260" s="123"/>
      <c r="R260" s="123"/>
      <c r="S260" s="146"/>
      <c r="T260" s="121"/>
    </row>
    <row r="261" spans="3:20" ht="48" customHeight="1" x14ac:dyDescent="0.2">
      <c r="C261" s="94"/>
      <c r="F261" s="103"/>
      <c r="G261" s="103"/>
      <c r="H261" s="104"/>
      <c r="I261" s="110"/>
      <c r="J261" s="98"/>
      <c r="K261" s="186"/>
      <c r="L261" s="105"/>
      <c r="M261" s="72"/>
      <c r="N261" s="187"/>
      <c r="O261" s="119"/>
      <c r="P261" s="119"/>
      <c r="Q261" s="123"/>
      <c r="R261" s="123"/>
      <c r="S261" s="146"/>
      <c r="T261" s="121"/>
    </row>
    <row r="262" spans="3:20" ht="48" customHeight="1" x14ac:dyDescent="0.2">
      <c r="C262" s="94"/>
      <c r="F262" s="103"/>
      <c r="G262" s="103"/>
      <c r="H262" s="104"/>
      <c r="I262" s="110"/>
      <c r="J262" s="98"/>
      <c r="K262" s="186"/>
      <c r="L262" s="103"/>
      <c r="M262" s="72"/>
      <c r="N262" s="170"/>
      <c r="O262" s="119"/>
      <c r="P262" s="119"/>
      <c r="Q262" s="123"/>
      <c r="R262" s="123"/>
      <c r="S262" s="146"/>
      <c r="T262" s="121"/>
    </row>
    <row r="263" spans="3:20" ht="48" customHeight="1" x14ac:dyDescent="0.2">
      <c r="C263" s="177"/>
      <c r="F263" s="103"/>
      <c r="G263" s="103"/>
      <c r="H263" s="112"/>
      <c r="I263" s="110"/>
      <c r="J263" s="98"/>
      <c r="K263" s="186"/>
      <c r="L263" s="105"/>
      <c r="M263" s="72"/>
      <c r="N263" s="170"/>
      <c r="O263" s="119"/>
      <c r="P263" s="119"/>
      <c r="Q263" s="123"/>
      <c r="R263" s="123"/>
      <c r="S263" s="146"/>
      <c r="T263" s="121"/>
    </row>
    <row r="264" spans="3:20" ht="48" customHeight="1" x14ac:dyDescent="0.2">
      <c r="C264" s="118"/>
      <c r="F264" s="103"/>
      <c r="G264" s="103"/>
      <c r="H264" s="112"/>
      <c r="J264" s="98"/>
      <c r="K264" s="186"/>
      <c r="L264" s="105"/>
      <c r="M264" s="72"/>
      <c r="N264" s="170"/>
      <c r="O264" s="119"/>
      <c r="P264" s="119"/>
      <c r="Q264" s="123"/>
      <c r="R264" s="123"/>
      <c r="S264" s="146"/>
      <c r="T264" s="121"/>
    </row>
  </sheetData>
  <autoFilter ref="A2:IC163" xr:uid="{00000000-0009-0000-0000-000001000000}"/>
  <mergeCells count="18">
    <mergeCell ref="F1:F2"/>
    <mergeCell ref="A1:A2"/>
    <mergeCell ref="B1:B2"/>
    <mergeCell ref="C1:C2"/>
    <mergeCell ref="D1:D2"/>
    <mergeCell ref="E1:E2"/>
    <mergeCell ref="T1:T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S1"/>
  </mergeCells>
  <phoneticPr fontId="2"/>
  <conditionalFormatting sqref="A1 A3:A64471">
    <cfRule type="cellIs" dxfId="8" priority="54" stopIfTrue="1" operator="equal">
      <formula>"出荷中"</formula>
    </cfRule>
  </conditionalFormatting>
  <conditionalFormatting sqref="B3:B264">
    <cfRule type="expression" dxfId="7" priority="56" stopIfTrue="1">
      <formula>OR($G3:$H3="中止")</formula>
    </cfRule>
    <cfRule type="cellIs" dxfId="6" priority="57" stopIfTrue="1" operator="greaterThan">
      <formula>0</formula>
    </cfRule>
  </conditionalFormatting>
  <conditionalFormatting sqref="H1 H265:H64144">
    <cfRule type="cellIs" dxfId="5" priority="58" stopIfTrue="1" operator="equal">
      <formula>"作物"</formula>
    </cfRule>
    <cfRule type="cellIs" dxfId="4" priority="59" stopIfTrue="1" operator="equal">
      <formula>"野菜"</formula>
    </cfRule>
    <cfRule type="cellIs" dxfId="3" priority="60" stopIfTrue="1" operator="equal">
      <formula>"果樹"</formula>
    </cfRule>
  </conditionalFormatting>
  <conditionalFormatting sqref="H1:H1048576">
    <cfRule type="containsText" dxfId="2" priority="1" operator="containsText" text="水稲">
      <formula>NOT(ISERROR(SEARCH("水稲",H1)))</formula>
    </cfRule>
    <cfRule type="containsText" dxfId="1" priority="2" operator="containsText" text="果樹">
      <formula>NOT(ISERROR(SEARCH("果樹",H1)))</formula>
    </cfRule>
    <cfRule type="containsText" dxfId="0" priority="3" operator="containsText" text="野菜">
      <formula>NOT(ISERROR(SEARCH("野菜",H1)))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5"/>
  <sheetViews>
    <sheetView view="pageBreakPreview" zoomScale="90" zoomScaleNormal="75" zoomScaleSheetLayoutView="9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 activeCell="I11" sqref="I11"/>
    </sheetView>
  </sheetViews>
  <sheetFormatPr defaultColWidth="9" defaultRowHeight="13" x14ac:dyDescent="0.2"/>
  <cols>
    <col min="1" max="1" width="4.453125" style="34" customWidth="1"/>
    <col min="2" max="2" width="29.08984375" style="35" customWidth="1"/>
    <col min="3" max="3" width="22.36328125" style="13" customWidth="1"/>
    <col min="4" max="4" width="13.26953125" style="13" customWidth="1"/>
    <col min="5" max="5" width="21.453125" style="35" customWidth="1"/>
    <col min="6" max="6" width="12.6328125" style="15" customWidth="1"/>
    <col min="7" max="7" width="12.6328125" style="36" customWidth="1"/>
    <col min="8" max="8" width="12.6328125" style="15" customWidth="1"/>
    <col min="9" max="9" width="16.36328125" style="34" customWidth="1"/>
    <col min="10" max="10" width="22.7265625" style="34" customWidth="1"/>
    <col min="11" max="13" width="10.36328125" style="34" customWidth="1"/>
    <col min="14" max="14" width="10.08984375" style="37" customWidth="1"/>
    <col min="15" max="15" width="22.90625" style="33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2" customFormat="1" ht="44.25" customHeight="1" x14ac:dyDescent="0.2">
      <c r="A1" s="25" t="s">
        <v>78</v>
      </c>
      <c r="B1" s="26" t="s">
        <v>84</v>
      </c>
      <c r="C1" s="10" t="s">
        <v>48</v>
      </c>
      <c r="D1" s="10" t="s">
        <v>49</v>
      </c>
      <c r="E1" s="28" t="s">
        <v>3</v>
      </c>
      <c r="F1" s="29" t="s">
        <v>4</v>
      </c>
      <c r="G1" s="29" t="s">
        <v>5</v>
      </c>
      <c r="H1" s="29" t="s">
        <v>79</v>
      </c>
      <c r="I1" s="27" t="s">
        <v>1</v>
      </c>
      <c r="J1" s="27" t="s">
        <v>80</v>
      </c>
      <c r="K1" s="27" t="s">
        <v>2</v>
      </c>
      <c r="L1" s="30" t="s">
        <v>7</v>
      </c>
      <c r="M1" s="30" t="s">
        <v>18</v>
      </c>
      <c r="N1" s="27" t="s">
        <v>13</v>
      </c>
      <c r="O1" s="27" t="s">
        <v>10</v>
      </c>
      <c r="P1" s="31"/>
      <c r="Q1" s="31"/>
    </row>
    <row r="2" spans="1:17" s="367" customFormat="1" ht="62.25" customHeight="1" x14ac:dyDescent="0.2">
      <c r="A2" s="370">
        <v>1</v>
      </c>
      <c r="B2" s="374"/>
      <c r="C2" s="4" t="e">
        <f>VLOOKUP(B2,確認責任者連絡先!$C$3:$F$27,3,FALSE)</f>
        <v>#N/A</v>
      </c>
      <c r="D2" s="4" t="e">
        <f>VLOOKUP(B2,確認責任者連絡先!$C$3:$F$27,4,FALSE)</f>
        <v>#N/A</v>
      </c>
      <c r="E2" s="188"/>
      <c r="F2" s="430"/>
      <c r="G2" s="63"/>
      <c r="H2" s="51"/>
      <c r="I2" s="329"/>
      <c r="J2" s="366"/>
      <c r="K2" s="64"/>
      <c r="L2" s="365"/>
      <c r="M2" s="365"/>
      <c r="N2" s="53"/>
      <c r="O2" s="42"/>
    </row>
    <row r="3" spans="1:17" s="369" customFormat="1" ht="62.25" customHeight="1" x14ac:dyDescent="0.2">
      <c r="A3" s="371"/>
      <c r="B3" s="87"/>
      <c r="C3" s="4"/>
      <c r="D3" s="4"/>
      <c r="E3" s="7"/>
      <c r="F3" s="432"/>
      <c r="G3" s="63"/>
      <c r="H3" s="51"/>
      <c r="I3" s="329"/>
      <c r="J3" s="330"/>
      <c r="K3" s="364"/>
      <c r="L3" s="365"/>
      <c r="M3" s="365"/>
      <c r="N3" s="57"/>
      <c r="O3" s="368"/>
      <c r="P3" s="367"/>
      <c r="Q3" s="367"/>
    </row>
    <row r="4" spans="1:17" s="369" customFormat="1" ht="62.25" customHeight="1" x14ac:dyDescent="0.2">
      <c r="A4" s="370"/>
      <c r="B4" s="87"/>
      <c r="C4" s="4"/>
      <c r="D4" s="4"/>
      <c r="E4" s="58"/>
      <c r="F4" s="432"/>
      <c r="G4" s="63"/>
      <c r="H4" s="51"/>
      <c r="I4" s="329"/>
      <c r="J4" s="330"/>
      <c r="K4" s="64"/>
      <c r="L4" s="365"/>
      <c r="M4" s="365"/>
      <c r="N4" s="54"/>
      <c r="O4" s="368"/>
      <c r="P4" s="367"/>
      <c r="Q4" s="367"/>
    </row>
    <row r="5" spans="1:17" s="369" customFormat="1" ht="62.25" customHeight="1" x14ac:dyDescent="0.2">
      <c r="A5" s="371"/>
      <c r="B5" s="87"/>
      <c r="C5" s="4"/>
      <c r="D5" s="4"/>
      <c r="E5" s="58"/>
      <c r="F5" s="432"/>
      <c r="G5" s="63"/>
      <c r="H5" s="51"/>
      <c r="I5" s="329"/>
      <c r="J5" s="330"/>
      <c r="K5" s="64"/>
      <c r="L5" s="365"/>
      <c r="M5" s="365"/>
      <c r="N5" s="54"/>
      <c r="O5" s="368"/>
      <c r="P5" s="367"/>
      <c r="Q5" s="367"/>
    </row>
    <row r="6" spans="1:17" s="369" customFormat="1" ht="62.25" customHeight="1" x14ac:dyDescent="0.2">
      <c r="A6" s="370"/>
      <c r="B6" s="87"/>
      <c r="C6" s="4"/>
      <c r="D6" s="4"/>
      <c r="E6" s="58"/>
      <c r="F6" s="432"/>
      <c r="G6" s="63"/>
      <c r="H6" s="51"/>
      <c r="I6" s="329"/>
      <c r="J6" s="330"/>
      <c r="K6" s="64"/>
      <c r="L6" s="365"/>
      <c r="M6" s="365"/>
      <c r="N6" s="54"/>
      <c r="O6" s="368"/>
      <c r="P6" s="367"/>
      <c r="Q6" s="367"/>
    </row>
    <row r="7" spans="1:17" s="369" customFormat="1" ht="62.25" customHeight="1" x14ac:dyDescent="0.2">
      <c r="A7" s="371"/>
      <c r="B7" s="87"/>
      <c r="C7" s="4"/>
      <c r="D7" s="4"/>
      <c r="E7" s="58"/>
      <c r="F7" s="432"/>
      <c r="G7" s="63"/>
      <c r="H7" s="51"/>
      <c r="I7" s="329"/>
      <c r="J7" s="330"/>
      <c r="K7" s="64"/>
      <c r="L7" s="365"/>
      <c r="M7" s="365"/>
      <c r="N7" s="54"/>
      <c r="O7" s="368"/>
      <c r="P7" s="367"/>
      <c r="Q7" s="367"/>
    </row>
    <row r="8" spans="1:17" s="369" customFormat="1" ht="62.25" customHeight="1" x14ac:dyDescent="0.2">
      <c r="A8" s="370"/>
      <c r="B8" s="87"/>
      <c r="C8" s="4"/>
      <c r="D8" s="4"/>
      <c r="E8" s="58"/>
      <c r="F8" s="432"/>
      <c r="G8" s="63"/>
      <c r="H8" s="51"/>
      <c r="I8" s="329"/>
      <c r="J8" s="330"/>
      <c r="K8" s="64"/>
      <c r="L8" s="365"/>
      <c r="M8" s="365"/>
      <c r="N8" s="54"/>
      <c r="O8" s="368"/>
      <c r="P8" s="367"/>
      <c r="Q8" s="367"/>
    </row>
    <row r="9" spans="1:17" s="369" customFormat="1" ht="62.25" customHeight="1" x14ac:dyDescent="0.2">
      <c r="A9" s="371"/>
      <c r="B9" s="87"/>
      <c r="C9" s="4"/>
      <c r="D9" s="4"/>
      <c r="E9" s="58"/>
      <c r="F9" s="432"/>
      <c r="G9" s="63"/>
      <c r="H9" s="51"/>
      <c r="I9" s="329"/>
      <c r="J9" s="330"/>
      <c r="K9" s="64"/>
      <c r="L9" s="365"/>
      <c r="M9" s="365"/>
      <c r="N9" s="54"/>
      <c r="O9" s="368"/>
      <c r="P9" s="367"/>
      <c r="Q9" s="367"/>
    </row>
    <row r="10" spans="1:17" s="369" customFormat="1" ht="62.25" customHeight="1" x14ac:dyDescent="0.2">
      <c r="A10" s="370"/>
      <c r="B10" s="87"/>
      <c r="C10" s="4"/>
      <c r="D10" s="4"/>
      <c r="E10" s="58"/>
      <c r="F10" s="432"/>
      <c r="G10" s="63"/>
      <c r="H10" s="51"/>
      <c r="I10" s="329"/>
      <c r="J10" s="330"/>
      <c r="K10" s="64"/>
      <c r="L10" s="365"/>
      <c r="M10" s="365"/>
      <c r="N10" s="54"/>
      <c r="O10" s="368"/>
      <c r="P10" s="367"/>
      <c r="Q10" s="367"/>
    </row>
    <row r="11" spans="1:17" s="369" customFormat="1" ht="62.25" customHeight="1" x14ac:dyDescent="0.2">
      <c r="A11" s="371"/>
      <c r="B11" s="87"/>
      <c r="C11" s="4"/>
      <c r="D11" s="4"/>
      <c r="E11" s="7"/>
      <c r="F11" s="432"/>
      <c r="G11" s="63"/>
      <c r="H11" s="51"/>
      <c r="I11" s="329"/>
      <c r="J11" s="330"/>
      <c r="K11" s="364"/>
      <c r="L11" s="365"/>
      <c r="M11" s="365"/>
      <c r="N11" s="54"/>
      <c r="O11" s="368"/>
      <c r="P11" s="367"/>
      <c r="Q11" s="367"/>
    </row>
    <row r="12" spans="1:17" ht="62.25" customHeight="1" x14ac:dyDescent="0.2">
      <c r="A12" s="370"/>
      <c r="B12" s="87"/>
      <c r="C12" s="4"/>
      <c r="D12" s="4"/>
      <c r="E12" s="58"/>
      <c r="F12" s="328"/>
      <c r="G12" s="63"/>
      <c r="H12" s="51"/>
      <c r="I12" s="433"/>
      <c r="J12" s="41"/>
      <c r="K12" s="64"/>
      <c r="L12" s="46"/>
      <c r="M12" s="46"/>
      <c r="N12" s="442"/>
      <c r="O12" s="440"/>
    </row>
    <row r="13" spans="1:17" ht="62.25" customHeight="1" x14ac:dyDescent="0.2">
      <c r="A13" s="371"/>
      <c r="B13" s="87"/>
      <c r="C13" s="4"/>
      <c r="D13" s="4"/>
      <c r="E13" s="7"/>
      <c r="F13" s="63"/>
      <c r="G13" s="63"/>
      <c r="H13" s="51"/>
      <c r="I13" s="178"/>
      <c r="J13" s="41"/>
      <c r="K13" s="56"/>
      <c r="L13" s="47"/>
      <c r="M13" s="47"/>
      <c r="N13" s="442"/>
      <c r="O13" s="405"/>
    </row>
    <row r="14" spans="1:17" ht="62.25" customHeight="1" x14ac:dyDescent="0.2">
      <c r="A14" s="370"/>
      <c r="B14" s="3"/>
      <c r="C14" s="4"/>
      <c r="D14" s="4"/>
      <c r="E14" s="58"/>
      <c r="F14" s="52"/>
      <c r="G14" s="92"/>
      <c r="H14" s="45"/>
      <c r="I14" s="6"/>
      <c r="J14" s="6"/>
      <c r="K14" s="194"/>
      <c r="L14" s="49"/>
      <c r="M14" s="49"/>
      <c r="N14" s="442"/>
      <c r="O14" s="438"/>
    </row>
    <row r="15" spans="1:17" ht="62.25" customHeight="1" x14ac:dyDescent="0.2">
      <c r="A15" s="371"/>
      <c r="B15" s="3"/>
      <c r="C15" s="4"/>
      <c r="D15" s="4"/>
      <c r="E15" s="58"/>
      <c r="F15" s="431"/>
      <c r="G15" s="92"/>
      <c r="H15" s="45"/>
      <c r="I15" s="6"/>
      <c r="J15" s="6"/>
      <c r="K15" s="194"/>
      <c r="L15" s="49"/>
      <c r="M15" s="49"/>
      <c r="N15" s="442"/>
      <c r="O15" s="438"/>
    </row>
    <row r="16" spans="1:17" ht="62.25" customHeight="1" x14ac:dyDescent="0.2">
      <c r="A16" s="370"/>
      <c r="B16" s="3"/>
      <c r="C16" s="4"/>
      <c r="D16" s="4"/>
      <c r="E16" s="58"/>
      <c r="F16" s="52"/>
      <c r="G16" s="92"/>
      <c r="H16" s="45"/>
      <c r="I16" s="6"/>
      <c r="J16" s="6"/>
      <c r="K16" s="194"/>
      <c r="L16" s="49"/>
      <c r="M16" s="49"/>
      <c r="N16" s="442"/>
      <c r="O16" s="438"/>
    </row>
    <row r="17" spans="1:15" ht="62.25" customHeight="1" x14ac:dyDescent="0.2">
      <c r="A17" s="371"/>
      <c r="B17" s="3"/>
      <c r="C17" s="4"/>
      <c r="D17" s="4"/>
      <c r="E17" s="7"/>
      <c r="F17" s="52"/>
      <c r="G17" s="344"/>
      <c r="H17" s="45"/>
      <c r="I17" s="4"/>
      <c r="J17" s="6"/>
      <c r="K17" s="56"/>
      <c r="L17" s="49"/>
      <c r="M17" s="49"/>
      <c r="N17" s="442"/>
      <c r="O17" s="434"/>
    </row>
    <row r="18" spans="1:15" ht="62.25" customHeight="1" x14ac:dyDescent="0.2">
      <c r="A18" s="370"/>
      <c r="B18" s="3"/>
      <c r="C18" s="4"/>
      <c r="D18" s="4"/>
      <c r="E18" s="58"/>
      <c r="F18" s="52"/>
      <c r="G18" s="92"/>
      <c r="H18" s="45"/>
      <c r="I18" s="6"/>
      <c r="J18" s="6"/>
      <c r="K18" s="384"/>
      <c r="L18" s="49"/>
      <c r="M18" s="49"/>
      <c r="N18" s="442"/>
      <c r="O18" s="438"/>
    </row>
    <row r="19" spans="1:15" ht="62.25" customHeight="1" x14ac:dyDescent="0.2">
      <c r="A19" s="371"/>
      <c r="B19" s="3"/>
      <c r="C19" s="4"/>
      <c r="D19" s="4"/>
      <c r="E19" s="58"/>
      <c r="F19" s="52"/>
      <c r="G19" s="92"/>
      <c r="H19" s="45"/>
      <c r="I19" s="6"/>
      <c r="J19" s="6"/>
      <c r="K19" s="194"/>
      <c r="L19" s="49"/>
      <c r="M19" s="49"/>
      <c r="N19" s="442"/>
      <c r="O19" s="438"/>
    </row>
    <row r="20" spans="1:15" ht="62.25" customHeight="1" x14ac:dyDescent="0.2">
      <c r="A20" s="370"/>
      <c r="B20" s="3"/>
      <c r="C20" s="4"/>
      <c r="D20" s="4"/>
      <c r="E20" s="58"/>
      <c r="F20" s="52"/>
      <c r="G20" s="344"/>
      <c r="H20" s="45"/>
      <c r="I20" s="6"/>
      <c r="J20" s="6"/>
      <c r="K20" s="194"/>
      <c r="L20" s="49"/>
      <c r="M20" s="49"/>
      <c r="N20" s="442"/>
      <c r="O20" s="438"/>
    </row>
    <row r="21" spans="1:15" ht="62.25" customHeight="1" x14ac:dyDescent="0.2">
      <c r="A21" s="371"/>
      <c r="B21" s="3"/>
      <c r="C21" s="4"/>
      <c r="D21" s="4"/>
      <c r="E21" s="58"/>
      <c r="F21" s="52"/>
      <c r="G21" s="344"/>
      <c r="H21" s="45"/>
      <c r="I21" s="6"/>
      <c r="J21" s="6"/>
      <c r="K21" s="69"/>
      <c r="L21" s="49"/>
      <c r="M21" s="49"/>
      <c r="N21" s="442"/>
      <c r="O21" s="438"/>
    </row>
    <row r="22" spans="1:15" ht="62.25" customHeight="1" x14ac:dyDescent="0.2">
      <c r="A22" s="370"/>
      <c r="B22" s="3"/>
      <c r="C22" s="4"/>
      <c r="D22" s="4"/>
      <c r="E22" s="58"/>
      <c r="F22" s="52"/>
      <c r="G22" s="92"/>
      <c r="H22" s="45"/>
      <c r="I22" s="6"/>
      <c r="J22" s="6"/>
      <c r="K22" s="194"/>
      <c r="L22" s="49"/>
      <c r="M22" s="49"/>
      <c r="N22" s="442"/>
      <c r="O22" s="438"/>
    </row>
    <row r="23" spans="1:15" ht="62.25" customHeight="1" x14ac:dyDescent="0.2">
      <c r="A23" s="371"/>
      <c r="B23" s="3"/>
      <c r="C23" s="4"/>
      <c r="D23" s="4"/>
      <c r="E23" s="58"/>
      <c r="F23" s="52"/>
      <c r="G23" s="92"/>
      <c r="H23" s="45"/>
      <c r="I23" s="6"/>
      <c r="J23" s="6"/>
      <c r="K23" s="194"/>
      <c r="L23" s="49"/>
      <c r="M23" s="49"/>
      <c r="N23" s="442"/>
      <c r="O23" s="438"/>
    </row>
    <row r="24" spans="1:15" ht="62.25" customHeight="1" x14ac:dyDescent="0.2">
      <c r="A24" s="370"/>
      <c r="B24" s="3"/>
      <c r="C24" s="4"/>
      <c r="D24" s="4"/>
      <c r="E24" s="58"/>
      <c r="F24" s="52"/>
      <c r="G24" s="92"/>
      <c r="H24" s="45"/>
      <c r="I24" s="6"/>
      <c r="J24" s="6"/>
      <c r="K24" s="436"/>
      <c r="L24" s="49"/>
      <c r="M24" s="49"/>
      <c r="N24" s="442"/>
      <c r="O24" s="438"/>
    </row>
    <row r="25" spans="1:15" ht="62.25" customHeight="1" x14ac:dyDescent="0.2">
      <c r="A25" s="371"/>
      <c r="B25" s="3"/>
      <c r="C25" s="4"/>
      <c r="D25" s="4"/>
      <c r="E25" s="58"/>
      <c r="F25" s="52"/>
      <c r="G25" s="92"/>
      <c r="H25" s="45"/>
      <c r="I25" s="6"/>
      <c r="J25" s="6"/>
      <c r="K25" s="194"/>
      <c r="L25" s="49"/>
      <c r="M25" s="49"/>
      <c r="N25" s="442"/>
      <c r="O25" s="438"/>
    </row>
    <row r="26" spans="1:15" ht="62.25" customHeight="1" x14ac:dyDescent="0.2">
      <c r="A26" s="370"/>
      <c r="B26" s="3"/>
      <c r="C26" s="4"/>
      <c r="D26" s="4"/>
      <c r="E26" s="58"/>
      <c r="F26" s="52"/>
      <c r="G26" s="92"/>
      <c r="H26" s="45"/>
      <c r="I26" s="6"/>
      <c r="J26" s="6"/>
      <c r="K26" s="194"/>
      <c r="L26" s="49"/>
      <c r="M26" s="49"/>
      <c r="N26" s="442"/>
      <c r="O26" s="438"/>
    </row>
    <row r="27" spans="1:15" ht="62.25" customHeight="1" x14ac:dyDescent="0.2">
      <c r="A27" s="371"/>
      <c r="B27" s="3"/>
      <c r="C27" s="4"/>
      <c r="D27" s="4"/>
      <c r="E27" s="58"/>
      <c r="F27" s="52"/>
      <c r="G27" s="92"/>
      <c r="H27" s="45"/>
      <c r="I27" s="435"/>
      <c r="J27" s="6"/>
      <c r="K27" s="194"/>
      <c r="L27" s="49"/>
      <c r="M27" s="49"/>
      <c r="N27" s="442"/>
      <c r="O27" s="438"/>
    </row>
    <row r="28" spans="1:15" ht="62.25" customHeight="1" x14ac:dyDescent="0.2">
      <c r="A28" s="370"/>
      <c r="B28" s="3"/>
      <c r="C28" s="4"/>
      <c r="D28" s="4"/>
      <c r="E28" s="58"/>
      <c r="F28" s="52"/>
      <c r="G28" s="92"/>
      <c r="H28" s="45"/>
      <c r="I28" s="6"/>
      <c r="J28" s="6"/>
      <c r="K28" s="194"/>
      <c r="L28" s="49"/>
      <c r="M28" s="49"/>
      <c r="N28" s="442"/>
      <c r="O28" s="438"/>
    </row>
    <row r="29" spans="1:15" ht="62.25" customHeight="1" x14ac:dyDescent="0.2">
      <c r="A29" s="371"/>
      <c r="B29" s="3"/>
      <c r="C29" s="4"/>
      <c r="D29" s="4"/>
      <c r="E29" s="58"/>
      <c r="F29" s="52"/>
      <c r="G29" s="92"/>
      <c r="H29" s="45"/>
      <c r="I29" s="435"/>
      <c r="J29" s="6"/>
      <c r="K29" s="436"/>
      <c r="L29" s="49"/>
      <c r="M29" s="49"/>
      <c r="N29" s="442"/>
      <c r="O29" s="438"/>
    </row>
    <row r="30" spans="1:15" ht="62.25" customHeight="1" x14ac:dyDescent="0.2">
      <c r="A30" s="370"/>
      <c r="B30" s="76"/>
      <c r="C30" s="4"/>
      <c r="D30" s="4"/>
      <c r="E30" s="7"/>
      <c r="F30" s="432"/>
      <c r="G30" s="92"/>
      <c r="H30" s="45"/>
      <c r="I30" s="433"/>
      <c r="J30" s="41"/>
      <c r="K30" s="64"/>
      <c r="L30" s="48"/>
      <c r="M30" s="48"/>
      <c r="N30" s="442"/>
      <c r="O30" s="439"/>
    </row>
    <row r="31" spans="1:15" ht="62.25" customHeight="1" x14ac:dyDescent="0.2">
      <c r="A31" s="371"/>
      <c r="B31" s="76"/>
      <c r="C31" s="4"/>
      <c r="D31" s="4"/>
      <c r="E31" s="7"/>
      <c r="F31" s="63"/>
      <c r="G31" s="92"/>
      <c r="H31" s="45"/>
      <c r="I31" s="433"/>
      <c r="J31" s="41"/>
      <c r="K31" s="64"/>
      <c r="L31" s="46"/>
      <c r="M31" s="46"/>
      <c r="N31" s="442"/>
      <c r="O31" s="440"/>
    </row>
    <row r="32" spans="1:15" ht="62.25" customHeight="1" x14ac:dyDescent="0.2">
      <c r="A32" s="370"/>
      <c r="B32" s="76"/>
      <c r="C32" s="4"/>
      <c r="D32" s="4"/>
      <c r="E32" s="7"/>
      <c r="F32" s="63"/>
      <c r="G32" s="92"/>
      <c r="H32" s="45"/>
      <c r="I32" s="433"/>
      <c r="J32" s="41"/>
      <c r="K32" s="64"/>
      <c r="L32" s="46"/>
      <c r="M32" s="46"/>
      <c r="N32" s="442"/>
      <c r="O32" s="440"/>
    </row>
    <row r="33" spans="1:16" ht="62.25" customHeight="1" x14ac:dyDescent="0.2">
      <c r="A33" s="371"/>
      <c r="B33" s="76"/>
      <c r="C33" s="4"/>
      <c r="D33" s="4"/>
      <c r="E33" s="193"/>
      <c r="F33" s="432"/>
      <c r="G33" s="92"/>
      <c r="H33" s="45"/>
      <c r="I33" s="433"/>
      <c r="J33" s="41"/>
      <c r="K33" s="64"/>
      <c r="L33" s="46"/>
      <c r="M33" s="46"/>
      <c r="N33" s="442"/>
      <c r="O33" s="440"/>
    </row>
    <row r="34" spans="1:16" ht="62.25" customHeight="1" x14ac:dyDescent="0.2">
      <c r="A34" s="370"/>
      <c r="B34" s="76"/>
      <c r="C34" s="4"/>
      <c r="D34" s="4"/>
      <c r="E34" s="58"/>
      <c r="F34" s="432"/>
      <c r="G34" s="92"/>
      <c r="H34" s="45"/>
      <c r="I34" s="433"/>
      <c r="J34" s="41"/>
      <c r="K34" s="437"/>
      <c r="L34" s="50"/>
      <c r="M34" s="50"/>
      <c r="N34" s="442"/>
      <c r="O34" s="441"/>
    </row>
    <row r="35" spans="1:16" ht="62.25" customHeight="1" x14ac:dyDescent="0.2">
      <c r="A35" s="371"/>
      <c r="B35" s="76"/>
      <c r="C35" s="4"/>
      <c r="D35" s="4"/>
      <c r="E35" s="58"/>
      <c r="F35" s="432"/>
      <c r="G35" s="92"/>
      <c r="H35" s="45"/>
      <c r="I35" s="433"/>
      <c r="J35" s="41"/>
      <c r="K35" s="437"/>
      <c r="L35" s="50"/>
      <c r="M35" s="50"/>
      <c r="N35" s="442"/>
      <c r="O35" s="441"/>
    </row>
    <row r="36" spans="1:16" ht="62.25" customHeight="1" x14ac:dyDescent="0.2">
      <c r="A36" s="370"/>
      <c r="B36" s="76"/>
      <c r="C36" s="4"/>
      <c r="D36" s="4"/>
      <c r="E36" s="58"/>
      <c r="F36" s="432"/>
      <c r="G36" s="92"/>
      <c r="H36" s="45"/>
      <c r="I36" s="433"/>
      <c r="J36" s="41"/>
      <c r="K36" s="437"/>
      <c r="L36" s="50"/>
      <c r="M36" s="50"/>
      <c r="N36" s="442"/>
      <c r="O36" s="441"/>
    </row>
    <row r="37" spans="1:16" ht="62.25" customHeight="1" x14ac:dyDescent="0.2">
      <c r="A37" s="371"/>
      <c r="B37" s="76"/>
      <c r="C37" s="4"/>
      <c r="D37" s="4"/>
      <c r="E37" s="58"/>
      <c r="F37" s="63"/>
      <c r="G37" s="92"/>
      <c r="H37" s="45"/>
      <c r="I37" s="329"/>
      <c r="J37" s="41"/>
      <c r="K37" s="437"/>
      <c r="L37" s="50"/>
      <c r="M37" s="50"/>
      <c r="N37" s="442"/>
      <c r="O37" s="441"/>
    </row>
    <row r="38" spans="1:16" ht="62.25" customHeight="1" x14ac:dyDescent="0.2">
      <c r="A38" s="370"/>
      <c r="B38" s="76"/>
      <c r="C38" s="4"/>
      <c r="D38" s="4"/>
      <c r="E38" s="58"/>
      <c r="F38" s="63"/>
      <c r="G38" s="92"/>
      <c r="H38" s="45"/>
      <c r="I38" s="329"/>
      <c r="J38" s="41"/>
      <c r="K38" s="56"/>
      <c r="L38" s="50"/>
      <c r="M38" s="50"/>
      <c r="N38" s="444"/>
      <c r="O38" s="445"/>
      <c r="P38" s="418"/>
    </row>
    <row r="39" spans="1:16" ht="62.25" customHeight="1" x14ac:dyDescent="0.2">
      <c r="A39" s="414"/>
      <c r="B39" s="228"/>
      <c r="C39" s="73"/>
      <c r="D39" s="73"/>
      <c r="E39" s="230"/>
      <c r="F39" s="419"/>
      <c r="G39" s="126"/>
      <c r="H39" s="415"/>
      <c r="I39" s="245"/>
      <c r="J39" s="244"/>
      <c r="K39" s="124"/>
      <c r="L39" s="238"/>
      <c r="M39" s="238"/>
      <c r="N39" s="420"/>
      <c r="O39" s="417"/>
      <c r="P39" s="418"/>
    </row>
    <row r="40" spans="1:16" ht="62.25" customHeight="1" x14ac:dyDescent="0.2">
      <c r="A40" s="414"/>
      <c r="B40" s="228"/>
      <c r="C40" s="73"/>
      <c r="D40" s="73"/>
      <c r="E40" s="110"/>
      <c r="F40" s="419"/>
      <c r="G40" s="126"/>
      <c r="H40" s="415"/>
      <c r="I40" s="105"/>
      <c r="J40" s="175"/>
      <c r="K40" s="107"/>
      <c r="L40" s="239"/>
      <c r="M40" s="239"/>
      <c r="N40" s="416"/>
      <c r="O40" s="417"/>
      <c r="P40" s="418"/>
    </row>
    <row r="41" spans="1:16" ht="62.25" customHeight="1" x14ac:dyDescent="0.2">
      <c r="A41" s="414"/>
      <c r="B41" s="118"/>
      <c r="C41" s="73"/>
      <c r="D41" s="73"/>
      <c r="E41" s="230"/>
      <c r="F41" s="232"/>
      <c r="G41" s="98"/>
      <c r="H41" s="98"/>
      <c r="I41" s="9"/>
      <c r="J41" s="242"/>
      <c r="K41" s="100"/>
      <c r="L41" s="101"/>
      <c r="M41" s="101"/>
      <c r="N41" s="421"/>
      <c r="O41" s="138"/>
      <c r="P41" s="418"/>
    </row>
    <row r="42" spans="1:16" ht="62.25" customHeight="1" x14ac:dyDescent="0.2">
      <c r="A42" s="89"/>
      <c r="B42" s="422"/>
      <c r="C42" s="73"/>
      <c r="D42" s="73"/>
      <c r="E42" s="62"/>
      <c r="F42" s="423"/>
      <c r="G42" s="424"/>
      <c r="H42" s="423"/>
      <c r="I42" s="107"/>
      <c r="J42" s="109"/>
      <c r="K42" s="107"/>
      <c r="L42" s="425"/>
      <c r="M42" s="425"/>
      <c r="N42" s="416"/>
      <c r="O42" s="138"/>
      <c r="P42" s="418"/>
    </row>
    <row r="43" spans="1:16" ht="62.25" customHeight="1" x14ac:dyDescent="0.2">
      <c r="A43" s="89"/>
      <c r="B43" s="120"/>
      <c r="C43" s="73"/>
      <c r="D43" s="73"/>
      <c r="E43" s="110"/>
      <c r="F43" s="423"/>
      <c r="G43" s="424"/>
      <c r="H43" s="423"/>
      <c r="I43" s="103"/>
      <c r="J43" s="103"/>
      <c r="K43" s="124"/>
      <c r="L43" s="101"/>
      <c r="M43" s="101"/>
      <c r="N43" s="110"/>
      <c r="O43" s="161"/>
      <c r="P43" s="418"/>
    </row>
    <row r="44" spans="1:16" ht="42.75" customHeight="1" x14ac:dyDescent="0.2">
      <c r="A44" s="88"/>
      <c r="B44" s="426"/>
      <c r="C44" s="73"/>
      <c r="D44" s="73"/>
      <c r="E44" s="426"/>
      <c r="F44" s="423"/>
      <c r="G44" s="424"/>
      <c r="H44" s="423"/>
      <c r="I44" s="427"/>
      <c r="J44" s="427"/>
      <c r="K44" s="427"/>
      <c r="L44" s="427"/>
      <c r="M44" s="427"/>
      <c r="N44" s="428"/>
      <c r="O44" s="429"/>
      <c r="P44" s="418"/>
    </row>
    <row r="45" spans="1:16" ht="42.75" customHeight="1" x14ac:dyDescent="0.2">
      <c r="A45" s="89"/>
      <c r="B45" s="426"/>
      <c r="C45" s="73"/>
      <c r="D45" s="73"/>
      <c r="E45" s="426"/>
      <c r="F45" s="423"/>
      <c r="G45" s="424"/>
      <c r="H45" s="423"/>
      <c r="I45" s="427"/>
      <c r="J45" s="427"/>
      <c r="K45" s="427"/>
      <c r="L45" s="427"/>
      <c r="M45" s="427"/>
      <c r="N45" s="428"/>
      <c r="O45" s="429"/>
      <c r="P45" s="418"/>
    </row>
  </sheetData>
  <autoFilter ref="A1:Q45" xr:uid="{00000000-0009-0000-0000-000002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XDZ30"/>
  <sheetViews>
    <sheetView view="pageBreakPreview" topLeftCell="A15" zoomScale="90" zoomScaleNormal="100" zoomScaleSheetLayoutView="90" workbookViewId="0">
      <selection activeCell="C24" sqref="C24:F24"/>
    </sheetView>
  </sheetViews>
  <sheetFormatPr defaultColWidth="9" defaultRowHeight="13" x14ac:dyDescent="0.2"/>
  <cols>
    <col min="1" max="1" width="3.90625" style="16" customWidth="1"/>
    <col min="2" max="2" width="3" style="16" customWidth="1"/>
    <col min="3" max="3" width="42.36328125" style="17" customWidth="1"/>
    <col min="4" max="4" width="12.08984375" style="18" customWidth="1"/>
    <col min="5" max="5" width="33.36328125" style="16" customWidth="1"/>
    <col min="6" max="6" width="16.08984375" style="18" customWidth="1"/>
    <col min="7" max="16384" width="9" style="16"/>
  </cols>
  <sheetData>
    <row r="1" spans="1:6" ht="24" customHeight="1" x14ac:dyDescent="0.2">
      <c r="A1" s="77"/>
      <c r="B1" s="77"/>
      <c r="C1" s="55" t="s">
        <v>237</v>
      </c>
      <c r="D1" s="78"/>
      <c r="E1" s="77"/>
      <c r="F1" s="78"/>
    </row>
    <row r="2" spans="1:6" ht="15" customHeight="1" x14ac:dyDescent="0.2">
      <c r="A2" s="79"/>
      <c r="B2" s="79"/>
      <c r="C2" s="80" t="s">
        <v>70</v>
      </c>
      <c r="D2" s="81" t="s">
        <v>22</v>
      </c>
      <c r="E2" s="82" t="s">
        <v>51</v>
      </c>
      <c r="F2" s="81" t="s">
        <v>23</v>
      </c>
    </row>
    <row r="3" spans="1:6" ht="29.25" customHeight="1" x14ac:dyDescent="0.2">
      <c r="A3" s="79">
        <v>1</v>
      </c>
      <c r="B3" s="488" t="s">
        <v>50</v>
      </c>
      <c r="C3" s="8" t="s">
        <v>83</v>
      </c>
      <c r="D3" s="21" t="s">
        <v>24</v>
      </c>
      <c r="E3" s="19" t="s">
        <v>25</v>
      </c>
      <c r="F3" s="261" t="s">
        <v>113</v>
      </c>
    </row>
    <row r="4" spans="1:6" ht="29.25" customHeight="1" x14ac:dyDescent="0.2">
      <c r="A4" s="79">
        <v>2</v>
      </c>
      <c r="B4" s="489"/>
      <c r="C4" s="4" t="s">
        <v>90</v>
      </c>
      <c r="D4" s="20" t="s">
        <v>71</v>
      </c>
      <c r="E4" s="19" t="s">
        <v>26</v>
      </c>
      <c r="F4" s="261" t="s">
        <v>52</v>
      </c>
    </row>
    <row r="5" spans="1:6" ht="29.25" customHeight="1" x14ac:dyDescent="0.2">
      <c r="A5" s="79">
        <v>3</v>
      </c>
      <c r="B5" s="489"/>
      <c r="C5" s="1" t="s">
        <v>102</v>
      </c>
      <c r="D5" s="21" t="s">
        <v>53</v>
      </c>
      <c r="E5" s="19" t="s">
        <v>27</v>
      </c>
      <c r="F5" s="261" t="s">
        <v>72</v>
      </c>
    </row>
    <row r="6" spans="1:6" ht="29.25" customHeight="1" x14ac:dyDescent="0.2">
      <c r="A6" s="79">
        <v>4</v>
      </c>
      <c r="B6" s="489"/>
      <c r="C6" s="6" t="s">
        <v>56</v>
      </c>
      <c r="D6" s="21" t="s">
        <v>28</v>
      </c>
      <c r="E6" s="19" t="s">
        <v>29</v>
      </c>
      <c r="F6" s="261" t="s">
        <v>54</v>
      </c>
    </row>
    <row r="7" spans="1:6" ht="29.25" customHeight="1" x14ac:dyDescent="0.2">
      <c r="A7" s="79">
        <v>5</v>
      </c>
      <c r="B7" s="489"/>
      <c r="C7" s="4" t="s">
        <v>191</v>
      </c>
      <c r="D7" s="21" t="s">
        <v>30</v>
      </c>
      <c r="E7" s="19" t="s">
        <v>106</v>
      </c>
      <c r="F7" s="262" t="s">
        <v>114</v>
      </c>
    </row>
    <row r="8" spans="1:6" ht="29.25" customHeight="1" x14ac:dyDescent="0.2">
      <c r="A8" s="79">
        <v>6</v>
      </c>
      <c r="B8" s="489"/>
      <c r="C8" s="4" t="s">
        <v>91</v>
      </c>
      <c r="D8" s="21" t="s">
        <v>31</v>
      </c>
      <c r="E8" s="19" t="s">
        <v>32</v>
      </c>
      <c r="F8" s="262" t="s">
        <v>55</v>
      </c>
    </row>
    <row r="9" spans="1:6" ht="29.25" customHeight="1" x14ac:dyDescent="0.2">
      <c r="A9" s="79">
        <v>7</v>
      </c>
      <c r="B9" s="490"/>
      <c r="C9" s="3" t="s">
        <v>89</v>
      </c>
      <c r="D9" s="21" t="s">
        <v>107</v>
      </c>
      <c r="E9" s="19" t="s">
        <v>105</v>
      </c>
      <c r="F9" s="261" t="s">
        <v>115</v>
      </c>
    </row>
    <row r="10" spans="1:6" ht="29.25" customHeight="1" x14ac:dyDescent="0.2">
      <c r="A10" s="79">
        <v>8</v>
      </c>
      <c r="B10" s="488" t="s">
        <v>355</v>
      </c>
      <c r="C10" s="4" t="s">
        <v>86</v>
      </c>
      <c r="D10" s="83" t="s">
        <v>33</v>
      </c>
      <c r="E10" s="79" t="s">
        <v>109</v>
      </c>
      <c r="F10" s="263" t="s">
        <v>34</v>
      </c>
    </row>
    <row r="11" spans="1:6" ht="29.25" customHeight="1" x14ac:dyDescent="0.2">
      <c r="A11" s="79">
        <v>9</v>
      </c>
      <c r="B11" s="489"/>
      <c r="C11" s="41" t="s">
        <v>57</v>
      </c>
      <c r="D11" s="83" t="s">
        <v>35</v>
      </c>
      <c r="E11" s="79" t="s">
        <v>36</v>
      </c>
      <c r="F11" s="263" t="s">
        <v>37</v>
      </c>
    </row>
    <row r="12" spans="1:6" ht="29.25" customHeight="1" x14ac:dyDescent="0.2">
      <c r="A12" s="79">
        <v>10</v>
      </c>
      <c r="B12" s="489"/>
      <c r="C12" s="4" t="s">
        <v>143</v>
      </c>
      <c r="D12" s="83" t="s">
        <v>38</v>
      </c>
      <c r="E12" s="79" t="s">
        <v>39</v>
      </c>
      <c r="F12" s="263" t="s">
        <v>40</v>
      </c>
    </row>
    <row r="13" spans="1:6" ht="29.25" customHeight="1" x14ac:dyDescent="0.2">
      <c r="A13" s="79">
        <v>11</v>
      </c>
      <c r="B13" s="489"/>
      <c r="C13" s="6" t="s">
        <v>58</v>
      </c>
      <c r="D13" s="83" t="s">
        <v>111</v>
      </c>
      <c r="E13" s="79" t="s">
        <v>110</v>
      </c>
      <c r="F13" s="263" t="s">
        <v>41</v>
      </c>
    </row>
    <row r="14" spans="1:6" ht="29.25" customHeight="1" x14ac:dyDescent="0.2">
      <c r="A14" s="79">
        <v>12</v>
      </c>
      <c r="B14" s="489"/>
      <c r="C14" s="3" t="s">
        <v>157</v>
      </c>
      <c r="D14" s="83" t="s">
        <v>42</v>
      </c>
      <c r="E14" s="79" t="s">
        <v>43</v>
      </c>
      <c r="F14" s="263" t="s">
        <v>44</v>
      </c>
    </row>
    <row r="15" spans="1:6" ht="29.25" customHeight="1" x14ac:dyDescent="0.2">
      <c r="A15" s="79">
        <v>13</v>
      </c>
      <c r="B15" s="489"/>
      <c r="C15" s="4" t="s">
        <v>156</v>
      </c>
      <c r="D15" s="83" t="s">
        <v>45</v>
      </c>
      <c r="E15" s="79" t="s">
        <v>46</v>
      </c>
      <c r="F15" s="263" t="s">
        <v>47</v>
      </c>
    </row>
    <row r="16" spans="1:6" ht="29.25" customHeight="1" x14ac:dyDescent="0.2">
      <c r="A16" s="79">
        <v>14</v>
      </c>
      <c r="B16" s="489"/>
      <c r="C16" s="4" t="s">
        <v>239</v>
      </c>
      <c r="D16" s="19" t="s">
        <v>73</v>
      </c>
      <c r="E16" s="23" t="s">
        <v>69</v>
      </c>
      <c r="F16" s="263" t="s">
        <v>112</v>
      </c>
    </row>
    <row r="17" spans="1:6 16354:16354" ht="29.25" customHeight="1" x14ac:dyDescent="0.2">
      <c r="A17" s="79">
        <v>15</v>
      </c>
      <c r="B17" s="489"/>
      <c r="C17" s="4" t="s">
        <v>232</v>
      </c>
      <c r="D17" s="83" t="s">
        <v>74</v>
      </c>
      <c r="E17" s="79" t="s">
        <v>174</v>
      </c>
      <c r="F17" s="263" t="s">
        <v>175</v>
      </c>
    </row>
    <row r="18" spans="1:6 16354:16354" ht="29.25" customHeight="1" x14ac:dyDescent="0.2">
      <c r="A18" s="79">
        <v>16</v>
      </c>
      <c r="B18" s="489"/>
      <c r="C18" s="1" t="s">
        <v>212</v>
      </c>
      <c r="D18" s="255" t="s">
        <v>108</v>
      </c>
      <c r="E18" s="84" t="s">
        <v>81</v>
      </c>
      <c r="F18" s="264" t="s">
        <v>82</v>
      </c>
    </row>
    <row r="19" spans="1:6 16354:16354" ht="29.25" customHeight="1" x14ac:dyDescent="0.2">
      <c r="A19" s="79">
        <v>17</v>
      </c>
      <c r="B19" s="489"/>
      <c r="C19" s="1" t="s">
        <v>233</v>
      </c>
      <c r="D19" s="85" t="s">
        <v>97</v>
      </c>
      <c r="E19" s="86" t="s">
        <v>92</v>
      </c>
      <c r="F19" s="38" t="s">
        <v>95</v>
      </c>
    </row>
    <row r="20" spans="1:6 16354:16354" ht="29.25" customHeight="1" x14ac:dyDescent="0.2">
      <c r="A20" s="79">
        <v>18</v>
      </c>
      <c r="B20" s="489"/>
      <c r="C20" s="1" t="s">
        <v>214</v>
      </c>
      <c r="D20" s="85" t="s">
        <v>96</v>
      </c>
      <c r="E20" s="86" t="s">
        <v>93</v>
      </c>
      <c r="F20" s="38" t="s">
        <v>94</v>
      </c>
      <c r="XDZ20" s="22"/>
    </row>
    <row r="21" spans="1:6 16354:16354" ht="29.25" customHeight="1" x14ac:dyDescent="0.2">
      <c r="A21" s="79">
        <v>19</v>
      </c>
      <c r="B21" s="489"/>
      <c r="C21" s="3" t="s">
        <v>120</v>
      </c>
      <c r="D21" s="270" t="s">
        <v>121</v>
      </c>
      <c r="E21" s="271" t="s">
        <v>122</v>
      </c>
      <c r="F21" s="269" t="s">
        <v>123</v>
      </c>
    </row>
    <row r="22" spans="1:6 16354:16354" ht="29.25" customHeight="1" x14ac:dyDescent="0.2">
      <c r="A22" s="79">
        <v>20</v>
      </c>
      <c r="B22" s="489"/>
      <c r="C22" s="3" t="s">
        <v>116</v>
      </c>
      <c r="D22" s="85" t="s">
        <v>117</v>
      </c>
      <c r="E22" s="86" t="s">
        <v>118</v>
      </c>
      <c r="F22" s="269" t="s">
        <v>119</v>
      </c>
    </row>
    <row r="23" spans="1:6 16354:16354" ht="29.25" customHeight="1" x14ac:dyDescent="0.2">
      <c r="A23" s="79">
        <v>21</v>
      </c>
      <c r="B23" s="489"/>
      <c r="C23" s="321" t="s">
        <v>158</v>
      </c>
      <c r="D23" s="22" t="s">
        <v>160</v>
      </c>
      <c r="E23" s="322" t="s">
        <v>161</v>
      </c>
      <c r="F23" s="22" t="s">
        <v>162</v>
      </c>
    </row>
    <row r="24" spans="1:6 16354:16354" ht="34.5" customHeight="1" x14ac:dyDescent="0.2">
      <c r="A24" s="79">
        <v>22</v>
      </c>
      <c r="B24" s="490"/>
      <c r="C24" s="321" t="s">
        <v>224</v>
      </c>
      <c r="D24" s="22" t="s">
        <v>234</v>
      </c>
      <c r="E24" s="322" t="s">
        <v>235</v>
      </c>
      <c r="F24" s="22" t="s">
        <v>236</v>
      </c>
    </row>
    <row r="25" spans="1:6 16354:16354" ht="34.5" customHeight="1" x14ac:dyDescent="0.2">
      <c r="A25" s="256"/>
      <c r="B25" s="40"/>
      <c r="C25" s="39"/>
      <c r="D25" s="257"/>
      <c r="E25" s="258"/>
      <c r="F25" s="257"/>
    </row>
    <row r="26" spans="1:6 16354:16354" ht="34.5" customHeight="1" x14ac:dyDescent="0.2">
      <c r="A26" s="256"/>
      <c r="B26" s="40"/>
      <c r="C26" s="39"/>
      <c r="D26" s="257"/>
      <c r="E26" s="258"/>
      <c r="F26" s="257"/>
    </row>
    <row r="27" spans="1:6 16354:16354" ht="34.5" customHeight="1" x14ac:dyDescent="0.2">
      <c r="A27" s="256"/>
      <c r="B27" s="40"/>
      <c r="C27" s="39"/>
      <c r="D27" s="257"/>
      <c r="E27" s="258"/>
      <c r="F27" s="257"/>
    </row>
    <row r="28" spans="1:6 16354:16354" ht="33.75" customHeight="1" x14ac:dyDescent="0.2">
      <c r="A28" s="256"/>
      <c r="B28" s="40"/>
      <c r="C28" s="39"/>
      <c r="D28" s="257"/>
      <c r="E28" s="258"/>
      <c r="F28" s="257"/>
    </row>
    <row r="29" spans="1:6 16354:16354" x14ac:dyDescent="0.2">
      <c r="C29" s="39"/>
      <c r="D29" s="257"/>
      <c r="E29" s="258"/>
      <c r="F29" s="257"/>
    </row>
    <row r="30" spans="1:6 16354:16354" x14ac:dyDescent="0.2">
      <c r="C30" s="39"/>
      <c r="D30" s="257"/>
      <c r="E30" s="258"/>
      <c r="F30" s="257"/>
    </row>
  </sheetData>
  <mergeCells count="2">
    <mergeCell ref="B3:B9"/>
    <mergeCell ref="B10:B24"/>
  </mergeCells>
  <phoneticPr fontId="2"/>
  <pageMargins left="0.7" right="0.7" top="0.75" bottom="0.75" header="0.3" footer="0.3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生産認証一覧（R8.4月審査会時点）</vt:lpstr>
      <vt:lpstr>出荷認証一覧（R8.4月審査会時点）</vt:lpstr>
      <vt:lpstr>精米認証一覧（R8.4月審査会時点）</vt:lpstr>
      <vt:lpstr>確認責任者連絡先</vt:lpstr>
      <vt:lpstr>確認責任者連絡先!Print_Area</vt:lpstr>
      <vt:lpstr>'出荷認証一覧（R8.4月審査会時点）'!Print_Area</vt:lpstr>
      <vt:lpstr>'生産認証一覧（R8.4月審査会時点）'!Print_Area</vt:lpstr>
      <vt:lpstr>'精米認証一覧（R8.4月審査会時点）'!Print_Area</vt:lpstr>
      <vt:lpstr>'出荷認証一覧（R8.4月審査会時点）'!Print_Titles</vt:lpstr>
      <vt:lpstr>'生産認証一覧（R8.4月審査会時点）'!Print_Titles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2026-04-30T03:03:22Z</dcterms:modified>
</cp:coreProperties>
</file>