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<sst xmlns="http://schemas.openxmlformats.org/spreadsheetml/2006/main" count="843" uniqueCount="843">
  <si>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西条市立周桑病院</t>
  </si>
  <si>
    <t>〒799-1341　西条市壬生川１３１</t>
  </si>
  <si>
    <t>病棟の建築時期と構造</t>
  </si>
  <si>
    <t>建物情報＼病棟名</t>
  </si>
  <si>
    <t>1病棟</t>
  </si>
  <si>
    <t>3病棟</t>
  </si>
  <si>
    <t>4病棟</t>
  </si>
  <si>
    <t>5病棟</t>
  </si>
  <si>
    <t>ICU</t>
  </si>
  <si>
    <t>様式１病院病棟票(1)</t>
  </si>
  <si>
    <t>建築時期</t>
  </si>
  <si>
    <t>-</t>
  </si>
  <si>
    <t>構造</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</si>
  <si>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</si>
  <si>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</si>
  <si>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</si>
  <si>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</si>
  <si>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</si>
  <si>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</si>
  <si>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</si>
  <si>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</si>
  <si>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</si>
  <si>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</si>
  <si>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</si>
  <si>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</si>
  <si>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</si>
  <si>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</si>
  <si>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</si>
  <si>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</si>
  <si>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</si>
  <si>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</si>
  <si>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</si>
  <si>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</si>
  <si>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</si>
  <si>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</si>
  <si>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</si>
  <si>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</si>
  <si>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</si>
  <si>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</si>
  <si>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</si>
  <si>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</si>
  <si>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</si>
  <si>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</si>
  <si>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</si>
  <si>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</si>
  <si>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</si>
  <si>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</si>
  <si>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</si>
  <si>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</si>
  <si>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</si>
  <si>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</si>
  <si>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</si>
  <si>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</si>
  <si>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</si>
  <si>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</si>
  <si>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</si>
  <si>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</si>
  <si>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</si>
  <si>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</si>
  <si>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</si>
  <si>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</si>
  <si>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</si>
  <si>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</si>
  <si>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</si>
  <si>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</si>
  <si>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</si>
  <si>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</si>
  <si>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</si>
  <si>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</si>
  <si>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</si>
  <si>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</si>
  <si>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</si>
  <si>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</si>
  <si>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</si>
  <si>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</si>
  <si>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</si>
  <si>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</si>
  <si>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</si>
  <si>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</si>
  <si>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</si>
  <si>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</si>
  <si>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</si>
  <si>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</si>
  <si>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</si>
  <si>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</si>
  <si>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</si>
  <si>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</si>
  <si>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</si>
  <si>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</si>
  <si>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</si>
  <si>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</si>
  <si>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</si>
  <si>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</si>
  <si>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</si>
  <si>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</si>
  <si>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</si>
  <si>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</si>
  <si>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</si>
  <si>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</si>
  <si>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</si>
  <si>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</si>
  <si>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</si>
  <si>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</si>
  <si>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</si>
  <si>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</si>
  <si>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</si>
  <si>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</si>
  <si>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</si>
  <si>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</si>
  <si>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</si>
  <si>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</si>
  <si>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</si>
  <si>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</si>
  <si>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</si>
  <si>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</si>
  <si>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</si>
  <si>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</si>
  <si>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</si>
  <si>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急性期一般入院料４</t>
  </si>
  <si>
    <t>届出病床数</t>
  </si>
  <si>
    <t>様式１病院病棟票(12)</t>
  </si>
  <si>
    <t>病室単位の特定入院料</t>
  </si>
  <si>
    <t>特殊疾患入院医療管理料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</si>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</sst>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11</v>
      </c>
      <c r="M11" s="16" t="s">
        <v>11</v>
      </c>
      <c r="N11" s="16" t="s">
        <v>11</v>
      </c>
      <c r="O11" s="16" t="s">
        <v>11</v>
      </c>
      <c r="P11" s="16" t="s">
        <v>11</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16</v>
      </c>
      <c r="J18" s="355"/>
      <c r="K18" s="355"/>
      <c r="L18" s="16"/>
      <c r="M18" s="16" t="s">
        <v>17</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18</v>
      </c>
      <c r="J19" s="355"/>
      <c r="K19" s="355"/>
      <c r="L19" s="18" t="s">
        <v>17</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20</v>
      </c>
      <c r="J21" s="355"/>
      <c r="K21" s="355"/>
      <c r="L21" s="18"/>
      <c r="M21" s="17"/>
      <c r="N21" s="17" t="s">
        <v>17</v>
      </c>
      <c r="O21" s="17" t="s">
        <v>17</v>
      </c>
      <c r="P21" s="17" t="s">
        <v>17</v>
      </c>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t="s">
        <v>17</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t="s">
        <v>17</v>
      </c>
      <c r="M30" s="17"/>
      <c r="N30" s="17" t="s">
        <v>17</v>
      </c>
      <c r="O30" s="17" t="s">
        <v>17</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t="s">
        <v>17</v>
      </c>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t="s">
        <v>17</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11</v>
      </c>
      <c r="M58" s="17" t="s">
        <v>11</v>
      </c>
      <c r="N58" s="17" t="s">
        <v>11</v>
      </c>
      <c r="O58" s="17" t="s">
        <v>11</v>
      </c>
      <c r="P58" s="17" t="s">
        <v>11</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18</v>
      </c>
      <c r="M95" s="210" t="s">
        <v>16</v>
      </c>
      <c r="N95" s="210" t="s">
        <v>77</v>
      </c>
      <c r="O95" s="210" t="s">
        <v>77</v>
      </c>
      <c r="P95" s="210" t="s">
        <v>77</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60</v>
      </c>
      <c r="M104" s="209">
        <v>60</v>
      </c>
      <c r="N104" s="166">
        <v>21</v>
      </c>
      <c r="O104" s="166">
        <v>40</v>
      </c>
      <c r="P104" s="166">
        <v>4</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60</v>
      </c>
      <c r="M106" s="166">
        <v>40</v>
      </c>
      <c r="N106" s="166">
        <v>0</v>
      </c>
      <c r="O106" s="166">
        <v>0</v>
      </c>
      <c r="P106" s="166">
        <v>0</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60</v>
      </c>
      <c r="M107" s="166">
        <v>60</v>
      </c>
      <c r="N107" s="166">
        <v>21</v>
      </c>
      <c r="O107" s="166">
        <v>40</v>
      </c>
      <c r="P107" s="166">
        <v>4</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11</v>
      </c>
      <c r="M117" s="165" t="s">
        <v>11</v>
      </c>
      <c r="N117" s="165" t="s">
        <v>100</v>
      </c>
      <c r="O117" s="165" t="s">
        <v>100</v>
      </c>
      <c r="P117" s="165" t="s">
        <v>100</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106</v>
      </c>
      <c r="O125" s="211" t="s">
        <v>106</v>
      </c>
      <c r="P125" s="211" t="s">
        <v>106</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106</v>
      </c>
      <c r="M126" s="211" t="s">
        <v>106</v>
      </c>
      <c r="N126" s="211" t="s">
        <v>11</v>
      </c>
      <c r="O126" s="211" t="s">
        <v>11</v>
      </c>
      <c r="P126" s="211" t="s">
        <v>11</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110</v>
      </c>
      <c r="M127" s="211" t="s">
        <v>110</v>
      </c>
      <c r="N127" s="211" t="s">
        <v>11</v>
      </c>
      <c r="O127" s="211" t="s">
        <v>11</v>
      </c>
      <c r="P127" s="211" t="s">
        <v>11</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112</v>
      </c>
      <c r="M128" s="211" t="s">
        <v>112</v>
      </c>
      <c r="N128" s="211" t="s">
        <v>11</v>
      </c>
      <c r="O128" s="211" t="s">
        <v>11</v>
      </c>
      <c r="P128" s="211" t="s">
        <v>11</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118</v>
      </c>
      <c r="N136" s="211" t="s">
        <v>11</v>
      </c>
      <c r="O136" s="211" t="s">
        <v>11</v>
      </c>
      <c r="P136" s="211" t="s">
        <v>11</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119</v>
      </c>
      <c r="F137" s="252"/>
      <c r="G137" s="252"/>
      <c r="H137" s="253"/>
      <c r="I137" s="237"/>
      <c r="J137" s="68"/>
      <c r="K137" s="69"/>
      <c r="L137" s="67">
        <v>60</v>
      </c>
      <c r="M137" s="211">
        <v>52</v>
      </c>
      <c r="N137" s="211">
        <v>0</v>
      </c>
      <c r="O137" s="211">
        <v>0</v>
      </c>
      <c r="P137" s="211">
        <v>0</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120</v>
      </c>
      <c r="B138" s="58"/>
      <c r="C138" s="258" t="s">
        <v>121</v>
      </c>
      <c r="D138" s="259"/>
      <c r="E138" s="259"/>
      <c r="F138" s="259"/>
      <c r="G138" s="259"/>
      <c r="H138" s="260"/>
      <c r="I138" s="237"/>
      <c r="J138" s="68"/>
      <c r="K138" s="69"/>
      <c r="L138" s="67" t="s">
        <v>11</v>
      </c>
      <c r="M138" s="211" t="s">
        <v>122</v>
      </c>
      <c r="N138" s="211" t="s">
        <v>11</v>
      </c>
      <c r="O138" s="211" t="s">
        <v>11</v>
      </c>
      <c r="P138" s="211" t="s">
        <v>11</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120</v>
      </c>
      <c r="B139" s="58"/>
      <c r="C139" s="73"/>
      <c r="D139" s="74"/>
      <c r="E139" s="251" t="s">
        <v>119</v>
      </c>
      <c r="F139" s="252"/>
      <c r="G139" s="252"/>
      <c r="H139" s="253"/>
      <c r="I139" s="237"/>
      <c r="J139" s="68"/>
      <c r="K139" s="69"/>
      <c r="L139" s="67">
        <v>0</v>
      </c>
      <c r="M139" s="211">
        <v>3</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121</v>
      </c>
      <c r="D140" s="259"/>
      <c r="E140" s="259"/>
      <c r="F140" s="259"/>
      <c r="G140" s="259"/>
      <c r="H140" s="260"/>
      <c r="I140" s="237"/>
      <c r="J140" s="68"/>
      <c r="K140" s="69"/>
      <c r="L140" s="67" t="s">
        <v>11</v>
      </c>
      <c r="M140" s="211" t="s">
        <v>11</v>
      </c>
      <c r="N140" s="211" t="s">
        <v>11</v>
      </c>
      <c r="O140" s="211" t="s">
        <v>11</v>
      </c>
      <c r="P140" s="211" t="s">
        <v>11</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119</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142</v>
      </c>
      <c r="B168" s="1"/>
      <c r="C168" s="251" t="s">
        <v>143</v>
      </c>
      <c r="D168" s="252"/>
      <c r="E168" s="252"/>
      <c r="F168" s="252"/>
      <c r="G168" s="252"/>
      <c r="H168" s="253"/>
      <c r="I168" s="184" t="s">
        <v>144</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145</v>
      </c>
      <c r="B169" s="1"/>
      <c r="C169" s="251" t="s">
        <v>146</v>
      </c>
      <c r="D169" s="252"/>
      <c r="E169" s="252"/>
      <c r="F169" s="252"/>
      <c r="G169" s="252"/>
      <c r="H169" s="253"/>
      <c r="I169" s="82" t="s">
        <v>147</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149</v>
      </c>
      <c r="B177" s="1"/>
      <c r="C177" s="251" t="s">
        <v>150</v>
      </c>
      <c r="D177" s="252"/>
      <c r="E177" s="252"/>
      <c r="F177" s="252"/>
      <c r="G177" s="252"/>
      <c r="H177" s="253"/>
      <c r="I177" s="85" t="s">
        <v>151</v>
      </c>
      <c r="J177" s="167" t="s">
        <v>152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153</v>
      </c>
      <c r="D178" s="235"/>
      <c r="E178" s="235"/>
      <c r="F178" s="235"/>
      <c r="G178" s="235"/>
      <c r="H178" s="236"/>
      <c r="I178" s="85" t="s">
        <v>154</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155</v>
      </c>
      <c r="D179" s="235"/>
      <c r="E179" s="235"/>
      <c r="F179" s="235"/>
      <c r="G179" s="235"/>
      <c r="H179" s="236"/>
      <c r="I179" s="85" t="s">
        <v>156</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157</v>
      </c>
      <c r="B180" s="1"/>
      <c r="C180" s="251" t="s">
        <v>158</v>
      </c>
      <c r="D180" s="252"/>
      <c r="E180" s="252"/>
      <c r="F180" s="252"/>
      <c r="G180" s="252"/>
      <c r="H180" s="253"/>
      <c r="I180" s="85" t="s">
        <v>159</v>
      </c>
      <c r="J180" s="167" t="s">
        <v>140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160</v>
      </c>
      <c r="B181" s="1"/>
      <c r="C181" s="251" t="s">
        <v>161</v>
      </c>
      <c r="D181" s="252"/>
      <c r="E181" s="252"/>
      <c r="F181" s="252"/>
      <c r="G181" s="252"/>
      <c r="H181" s="253"/>
      <c r="I181" s="85" t="s">
        <v>162</v>
      </c>
      <c r="J181" s="167" t="s">
        <v>140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164</v>
      </c>
      <c r="B189" s="58"/>
      <c r="C189" s="300" t="s">
        <v>165</v>
      </c>
      <c r="D189" s="302"/>
      <c r="E189" s="302"/>
      <c r="F189" s="302"/>
      <c r="G189" s="300" t="s">
        <v>166</v>
      </c>
      <c r="H189" s="300"/>
      <c r="I189" s="341" t="s">
        <v>167</v>
      </c>
      <c r="J189" s="172">
        <v>13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164</v>
      </c>
      <c r="B190" s="58"/>
      <c r="C190" s="302"/>
      <c r="D190" s="302"/>
      <c r="E190" s="302"/>
      <c r="F190" s="302"/>
      <c r="G190" s="300" t="s">
        <v>168</v>
      </c>
      <c r="H190" s="300"/>
      <c r="I190" s="342"/>
      <c r="J190" s="173">
        <v>2.3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169</v>
      </c>
      <c r="B191" s="58"/>
      <c r="C191" s="300" t="s">
        <v>170</v>
      </c>
      <c r="D191" s="302"/>
      <c r="E191" s="302"/>
      <c r="F191" s="302"/>
      <c r="G191" s="300" t="s">
        <v>166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169</v>
      </c>
      <c r="B192" s="58"/>
      <c r="C192" s="302"/>
      <c r="D192" s="302"/>
      <c r="E192" s="302"/>
      <c r="F192" s="302"/>
      <c r="G192" s="300" t="s">
        <v>168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171</v>
      </c>
      <c r="B193" s="80"/>
      <c r="C193" s="300" t="s">
        <v>172</v>
      </c>
      <c r="D193" s="300"/>
      <c r="E193" s="300"/>
      <c r="F193" s="300"/>
      <c r="G193" s="300" t="s">
        <v>166</v>
      </c>
      <c r="H193" s="300"/>
      <c r="I193" s="342"/>
      <c r="J193" s="172" t="str">
        <f>IF(SUM(L193:BS193)=0,IF(COUNTIF(L193:BS193,"未確認")&gt;0,"未確認",IF(COUNTIF(L193:BS193,"~*")&gt;0,"*",SUM(L193:BS193))),SUM(L193:BS193))</f>
        <v>未確認</v>
      </c>
      <c r="K193" s="57" t="str">
        <f t="shared" si="30"/>
        <v>※</v>
      </c>
      <c r="L193" s="89">
        <v>18</v>
      </c>
      <c r="M193" s="213">
        <v>17</v>
      </c>
      <c r="N193" s="213">
        <v>0</v>
      </c>
      <c r="O193" s="213">
        <v>0</v>
      </c>
      <c r="P193" s="213">
        <v>0</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171</v>
      </c>
      <c r="B194" s="80"/>
      <c r="C194" s="300"/>
      <c r="D194" s="300"/>
      <c r="E194" s="300"/>
      <c r="F194" s="300"/>
      <c r="G194" s="300" t="s">
        <v>168</v>
      </c>
      <c r="H194" s="300"/>
      <c r="I194" s="342"/>
      <c r="J194" s="173" t="str">
        <f ref="J194:J216" t="shared" si="31">IF(SUM(L194:BS194)=0,IF(COUNTIF(L194:BS194,"未確認")&gt;0,"未確認",IF(COUNTIF(L194:BS194,"~*")&gt;0,"*",SUM(L194:BS194))),SUM(L194:BS194))</f>
        <v>未確認</v>
      </c>
      <c r="K194" s="229" t="str">
        <f t="shared" si="30"/>
        <v>※</v>
      </c>
      <c r="L194" s="90">
        <v>2.9</v>
      </c>
      <c r="M194" s="212">
        <v>2.6</v>
      </c>
      <c r="N194" s="212">
        <v>0</v>
      </c>
      <c r="O194" s="212">
        <v>0</v>
      </c>
      <c r="P194" s="212">
        <v>0</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173</v>
      </c>
      <c r="B195" s="80"/>
      <c r="C195" s="300" t="s">
        <v>174</v>
      </c>
      <c r="D195" s="301"/>
      <c r="E195" s="301"/>
      <c r="F195" s="301"/>
      <c r="G195" s="300" t="s">
        <v>166</v>
      </c>
      <c r="H195" s="300"/>
      <c r="I195" s="342"/>
      <c r="J195" s="172" t="str">
        <f t="shared" si="31"/>
        <v>未確認</v>
      </c>
      <c r="K195" s="57" t="str">
        <f t="shared" si="30"/>
        <v>※</v>
      </c>
      <c r="L195" s="89">
        <v>2</v>
      </c>
      <c r="M195" s="213">
        <v>2</v>
      </c>
      <c r="N195" s="213">
        <v>0</v>
      </c>
      <c r="O195" s="213">
        <v>0</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173</v>
      </c>
      <c r="B196" s="80"/>
      <c r="C196" s="301"/>
      <c r="D196" s="301"/>
      <c r="E196" s="301"/>
      <c r="F196" s="301"/>
      <c r="G196" s="300" t="s">
        <v>168</v>
      </c>
      <c r="H196" s="300"/>
      <c r="I196" s="342"/>
      <c r="J196" s="173" t="str">
        <f t="shared" si="31"/>
        <v>未確認</v>
      </c>
      <c r="K196" s="229" t="str">
        <f t="shared" si="30"/>
        <v>※</v>
      </c>
      <c r="L196" s="90">
        <v>0</v>
      </c>
      <c r="M196" s="212">
        <v>0</v>
      </c>
      <c r="N196" s="212">
        <v>0</v>
      </c>
      <c r="O196" s="212">
        <v>0</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175</v>
      </c>
      <c r="B197" s="80"/>
      <c r="C197" s="300" t="s">
        <v>176</v>
      </c>
      <c r="D197" s="301"/>
      <c r="E197" s="301"/>
      <c r="F197" s="301"/>
      <c r="G197" s="300" t="s">
        <v>166</v>
      </c>
      <c r="H197" s="300"/>
      <c r="I197" s="342"/>
      <c r="J197" s="172" t="str">
        <f t="shared" si="31"/>
        <v>未確認</v>
      </c>
      <c r="K197" s="57" t="str">
        <f t="shared" si="30"/>
        <v>※</v>
      </c>
      <c r="L197" s="89">
        <v>10</v>
      </c>
      <c r="M197" s="213">
        <v>5</v>
      </c>
      <c r="N197" s="213">
        <v>0</v>
      </c>
      <c r="O197" s="213">
        <v>0</v>
      </c>
      <c r="P197" s="213">
        <v>0</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175</v>
      </c>
      <c r="B198" s="80"/>
      <c r="C198" s="301"/>
      <c r="D198" s="301"/>
      <c r="E198" s="301"/>
      <c r="F198" s="301"/>
      <c r="G198" s="300" t="s">
        <v>168</v>
      </c>
      <c r="H198" s="300"/>
      <c r="I198" s="342"/>
      <c r="J198" s="173" t="str">
        <f t="shared" si="31"/>
        <v>未確認</v>
      </c>
      <c r="K198" s="229" t="str">
        <f t="shared" si="30"/>
        <v>※</v>
      </c>
      <c r="L198" s="90">
        <v>0.6</v>
      </c>
      <c r="M198" s="212">
        <v>0</v>
      </c>
      <c r="N198" s="212">
        <v>0</v>
      </c>
      <c r="O198" s="212">
        <v>0</v>
      </c>
      <c r="P198" s="212">
        <v>0</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177</v>
      </c>
      <c r="B199" s="80"/>
      <c r="C199" s="300" t="s">
        <v>178</v>
      </c>
      <c r="D199" s="301"/>
      <c r="E199" s="301"/>
      <c r="F199" s="301"/>
      <c r="G199" s="300" t="s">
        <v>166</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177</v>
      </c>
      <c r="B200" s="58"/>
      <c r="C200" s="301"/>
      <c r="D200" s="301"/>
      <c r="E200" s="301"/>
      <c r="F200" s="301"/>
      <c r="G200" s="300" t="s">
        <v>168</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179</v>
      </c>
      <c r="B201" s="58"/>
      <c r="C201" s="300" t="s">
        <v>180</v>
      </c>
      <c r="D201" s="301"/>
      <c r="E201" s="301"/>
      <c r="F201" s="301"/>
      <c r="G201" s="300" t="s">
        <v>166</v>
      </c>
      <c r="H201" s="300"/>
      <c r="I201" s="342"/>
      <c r="J201" s="172" t="str">
        <f t="shared" si="31"/>
        <v>未確認</v>
      </c>
      <c r="K201" s="57" t="str">
        <f t="shared" si="30"/>
        <v>※</v>
      </c>
      <c r="L201" s="89">
        <v>0</v>
      </c>
      <c r="M201" s="213">
        <v>0</v>
      </c>
      <c r="N201" s="213">
        <v>0</v>
      </c>
      <c r="O201" s="213">
        <v>0</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179</v>
      </c>
      <c r="B202" s="58"/>
      <c r="C202" s="301"/>
      <c r="D202" s="301"/>
      <c r="E202" s="301"/>
      <c r="F202" s="301"/>
      <c r="G202" s="300" t="s">
        <v>168</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181</v>
      </c>
      <c r="B203" s="58"/>
      <c r="C203" s="300" t="s">
        <v>182</v>
      </c>
      <c r="D203" s="301"/>
      <c r="E203" s="301"/>
      <c r="F203" s="301"/>
      <c r="G203" s="300" t="s">
        <v>166</v>
      </c>
      <c r="H203" s="300"/>
      <c r="I203" s="342"/>
      <c r="J203" s="172" t="str">
        <f t="shared" si="31"/>
        <v>未確認</v>
      </c>
      <c r="K203" s="57" t="str">
        <f t="shared" si="30"/>
        <v>※</v>
      </c>
      <c r="L203" s="89">
        <v>0</v>
      </c>
      <c r="M203" s="213">
        <v>0</v>
      </c>
      <c r="N203" s="213">
        <v>0</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181</v>
      </c>
      <c r="B204" s="58"/>
      <c r="C204" s="301"/>
      <c r="D204" s="301"/>
      <c r="E204" s="301"/>
      <c r="F204" s="301"/>
      <c r="G204" s="300" t="s">
        <v>168</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183</v>
      </c>
      <c r="B205" s="58"/>
      <c r="C205" s="300" t="s">
        <v>184</v>
      </c>
      <c r="D205" s="301"/>
      <c r="E205" s="301"/>
      <c r="F205" s="301"/>
      <c r="G205" s="300" t="s">
        <v>166</v>
      </c>
      <c r="H205" s="300"/>
      <c r="I205" s="342"/>
      <c r="J205" s="172" t="str">
        <f t="shared" si="31"/>
        <v>未確認</v>
      </c>
      <c r="K205" s="57" t="str">
        <f t="shared" si="30"/>
        <v>※</v>
      </c>
      <c r="L205" s="89">
        <v>0</v>
      </c>
      <c r="M205" s="213">
        <v>0</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183</v>
      </c>
      <c r="B206" s="58"/>
      <c r="C206" s="301"/>
      <c r="D206" s="301"/>
      <c r="E206" s="301"/>
      <c r="F206" s="301"/>
      <c r="G206" s="300" t="s">
        <v>168</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185</v>
      </c>
      <c r="B207" s="58"/>
      <c r="C207" s="300" t="s">
        <v>186</v>
      </c>
      <c r="D207" s="301"/>
      <c r="E207" s="301"/>
      <c r="F207" s="301"/>
      <c r="G207" s="300" t="s">
        <v>166</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185</v>
      </c>
      <c r="B208" s="58"/>
      <c r="C208" s="301"/>
      <c r="D208" s="301"/>
      <c r="E208" s="301"/>
      <c r="F208" s="301"/>
      <c r="G208" s="300" t="s">
        <v>168</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187</v>
      </c>
      <c r="B209" s="58"/>
      <c r="C209" s="300" t="s">
        <v>188</v>
      </c>
      <c r="D209" s="302"/>
      <c r="E209" s="302"/>
      <c r="F209" s="302"/>
      <c r="G209" s="300" t="s">
        <v>166</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187</v>
      </c>
      <c r="B210" s="58"/>
      <c r="C210" s="302"/>
      <c r="D210" s="302"/>
      <c r="E210" s="302"/>
      <c r="F210" s="302"/>
      <c r="G210" s="300" t="s">
        <v>168</v>
      </c>
      <c r="H210" s="300"/>
      <c r="I210" s="342"/>
      <c r="J210" s="173">
        <v>0.5</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189</v>
      </c>
      <c r="B211" s="58"/>
      <c r="C211" s="300" t="s">
        <v>190</v>
      </c>
      <c r="D211" s="302"/>
      <c r="E211" s="302"/>
      <c r="F211" s="302"/>
      <c r="G211" s="300" t="s">
        <v>166</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189</v>
      </c>
      <c r="B212" s="58"/>
      <c r="C212" s="302"/>
      <c r="D212" s="302"/>
      <c r="E212" s="302"/>
      <c r="F212" s="302"/>
      <c r="G212" s="300" t="s">
        <v>168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191</v>
      </c>
      <c r="B213" s="58"/>
      <c r="C213" s="300" t="s">
        <v>192</v>
      </c>
      <c r="D213" s="301"/>
      <c r="E213" s="301"/>
      <c r="F213" s="301"/>
      <c r="G213" s="300" t="s">
        <v>166</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191</v>
      </c>
      <c r="B214" s="58"/>
      <c r="C214" s="301"/>
      <c r="D214" s="301"/>
      <c r="E214" s="301"/>
      <c r="F214" s="301"/>
      <c r="G214" s="300" t="s">
        <v>168</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193</v>
      </c>
      <c r="B215" s="58"/>
      <c r="C215" s="300" t="s">
        <v>194</v>
      </c>
      <c r="D215" s="302"/>
      <c r="E215" s="302"/>
      <c r="F215" s="302"/>
      <c r="G215" s="300" t="s">
        <v>166</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193</v>
      </c>
      <c r="B216" s="58"/>
      <c r="C216" s="302"/>
      <c r="D216" s="302"/>
      <c r="E216" s="302"/>
      <c r="F216" s="302"/>
      <c r="G216" s="300" t="s">
        <v>168</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195</v>
      </c>
      <c r="M219" s="369"/>
      <c r="N219" s="370"/>
      <c r="O219" s="5"/>
      <c r="P219" s="5"/>
      <c r="Q219" s="5"/>
      <c r="R219" s="5"/>
      <c r="S219" s="5"/>
      <c r="T219" s="5"/>
      <c r="U219" s="5"/>
      <c r="V219" s="5"/>
    </row>
    <row r="220" ht="20.25" customHeight="1">
      <c r="C220" s="25"/>
      <c r="I220" s="47" t="s">
        <v>76</v>
      </c>
      <c r="J220" s="48"/>
      <c r="K220" s="56"/>
      <c r="L220" s="92" t="s">
        <v>196</v>
      </c>
      <c r="M220" s="92" t="s">
        <v>197</v>
      </c>
      <c r="N220" s="92" t="s">
        <v>198</v>
      </c>
      <c r="O220" s="5"/>
      <c r="P220" s="5"/>
      <c r="Q220" s="5"/>
      <c r="R220" s="5"/>
      <c r="S220" s="5"/>
      <c r="T220" s="5"/>
      <c r="U220" s="5"/>
      <c r="V220" s="1"/>
    </row>
    <row r="221" ht="34.5" customHeight="1" s="2" customFormat="1">
      <c r="A221" s="158" t="s">
        <v>199</v>
      </c>
      <c r="B221" s="80"/>
      <c r="C221" s="300" t="s">
        <v>172</v>
      </c>
      <c r="D221" s="300"/>
      <c r="E221" s="300"/>
      <c r="F221" s="300"/>
      <c r="G221" s="251" t="s">
        <v>166</v>
      </c>
      <c r="H221" s="253"/>
      <c r="I221" s="335" t="s">
        <v>200</v>
      </c>
      <c r="J221" s="93"/>
      <c r="K221" s="94"/>
      <c r="L221" s="89">
        <v>0</v>
      </c>
      <c r="M221" s="89">
        <v>10</v>
      </c>
      <c r="N221" s="89">
        <v>7</v>
      </c>
      <c r="O221" s="5"/>
      <c r="P221" s="5"/>
      <c r="Q221" s="5"/>
      <c r="R221" s="5"/>
      <c r="S221" s="5"/>
      <c r="T221" s="5"/>
      <c r="U221" s="5"/>
    </row>
    <row r="222" ht="34.5" customHeight="1" s="2" customFormat="1">
      <c r="A222" s="158" t="s">
        <v>199</v>
      </c>
      <c r="B222" s="80"/>
      <c r="C222" s="300"/>
      <c r="D222" s="300"/>
      <c r="E222" s="300"/>
      <c r="F222" s="300"/>
      <c r="G222" s="251" t="s">
        <v>168</v>
      </c>
      <c r="H222" s="253"/>
      <c r="I222" s="336"/>
      <c r="J222" s="93"/>
      <c r="K222" s="95"/>
      <c r="L222" s="90">
        <v>0</v>
      </c>
      <c r="M222" s="90">
        <v>1.5</v>
      </c>
      <c r="N222" s="90">
        <v>0</v>
      </c>
      <c r="O222" s="5"/>
      <c r="P222" s="5"/>
      <c r="Q222" s="5"/>
      <c r="R222" s="5"/>
      <c r="S222" s="5"/>
      <c r="T222" s="5"/>
      <c r="U222" s="5"/>
    </row>
    <row r="223" ht="34.5" customHeight="1" s="2" customFormat="1">
      <c r="A223" s="158" t="s">
        <v>201</v>
      </c>
      <c r="B223" s="80"/>
      <c r="C223" s="300" t="s">
        <v>174</v>
      </c>
      <c r="D223" s="301"/>
      <c r="E223" s="301"/>
      <c r="F223" s="301"/>
      <c r="G223" s="251" t="s">
        <v>166</v>
      </c>
      <c r="H223" s="253"/>
      <c r="I223" s="336"/>
      <c r="J223" s="93"/>
      <c r="K223" s="94"/>
      <c r="L223" s="89">
        <v>0</v>
      </c>
      <c r="M223" s="89">
        <v>2</v>
      </c>
      <c r="N223" s="89">
        <v>0</v>
      </c>
      <c r="O223" s="5"/>
      <c r="P223" s="5"/>
      <c r="Q223" s="5"/>
      <c r="R223" s="5"/>
      <c r="S223" s="5"/>
      <c r="T223" s="5"/>
      <c r="U223" s="5"/>
    </row>
    <row r="224" ht="34.5" customHeight="1" s="2" customFormat="1">
      <c r="A224" s="158" t="s">
        <v>201</v>
      </c>
      <c r="B224" s="80"/>
      <c r="C224" s="301"/>
      <c r="D224" s="301"/>
      <c r="E224" s="301"/>
      <c r="F224" s="301"/>
      <c r="G224" s="251" t="s">
        <v>168</v>
      </c>
      <c r="H224" s="253"/>
      <c r="I224" s="336"/>
      <c r="J224" s="93"/>
      <c r="K224" s="95"/>
      <c r="L224" s="90">
        <v>0</v>
      </c>
      <c r="M224" s="90">
        <v>0.8</v>
      </c>
      <c r="N224" s="90">
        <v>0</v>
      </c>
      <c r="O224" s="5"/>
      <c r="P224" s="5"/>
      <c r="Q224" s="5"/>
      <c r="R224" s="5"/>
      <c r="S224" s="5"/>
      <c r="T224" s="5"/>
      <c r="U224" s="5"/>
    </row>
    <row r="225" ht="34.5" customHeight="1" s="2" customFormat="1">
      <c r="A225" s="158" t="s">
        <v>202</v>
      </c>
      <c r="B225" s="80"/>
      <c r="C225" s="300" t="s">
        <v>176</v>
      </c>
      <c r="D225" s="301"/>
      <c r="E225" s="301"/>
      <c r="F225" s="301"/>
      <c r="G225" s="251" t="s">
        <v>166</v>
      </c>
      <c r="H225" s="253"/>
      <c r="I225" s="336"/>
      <c r="J225" s="93"/>
      <c r="K225" s="94"/>
      <c r="L225" s="89">
        <v>0</v>
      </c>
      <c r="M225" s="89">
        <v>4</v>
      </c>
      <c r="N225" s="89">
        <v>0</v>
      </c>
      <c r="O225" s="5"/>
      <c r="P225" s="5"/>
      <c r="Q225" s="5"/>
      <c r="R225" s="5"/>
      <c r="S225" s="5"/>
      <c r="T225" s="5"/>
      <c r="U225" s="5"/>
    </row>
    <row r="226" ht="34.5" customHeight="1" s="2" customFormat="1">
      <c r="A226" s="158" t="s">
        <v>202</v>
      </c>
      <c r="B226" s="80"/>
      <c r="C226" s="301"/>
      <c r="D226" s="301"/>
      <c r="E226" s="301"/>
      <c r="F226" s="301"/>
      <c r="G226" s="251" t="s">
        <v>168</v>
      </c>
      <c r="H226" s="253"/>
      <c r="I226" s="336"/>
      <c r="J226" s="93"/>
      <c r="K226" s="95"/>
      <c r="L226" s="90">
        <v>0</v>
      </c>
      <c r="M226" s="90">
        <v>2</v>
      </c>
      <c r="N226" s="90">
        <v>0</v>
      </c>
      <c r="O226" s="5"/>
      <c r="P226" s="5"/>
      <c r="Q226" s="5"/>
      <c r="R226" s="5"/>
      <c r="S226" s="5"/>
      <c r="T226" s="5"/>
      <c r="U226" s="5"/>
    </row>
    <row r="227" ht="34.5" customHeight="1" s="2" customFormat="1">
      <c r="A227" s="158" t="s">
        <v>203</v>
      </c>
      <c r="B227" s="80"/>
      <c r="C227" s="300" t="s">
        <v>178</v>
      </c>
      <c r="D227" s="301"/>
      <c r="E227" s="301"/>
      <c r="F227" s="301"/>
      <c r="G227" s="251" t="s">
        <v>166</v>
      </c>
      <c r="H227" s="253"/>
      <c r="I227" s="336"/>
      <c r="J227" s="93"/>
      <c r="K227" s="94"/>
      <c r="L227" s="89">
        <v>0</v>
      </c>
      <c r="M227" s="89">
        <v>0</v>
      </c>
      <c r="N227" s="89">
        <v>0</v>
      </c>
      <c r="O227" s="5"/>
      <c r="P227" s="5"/>
      <c r="Q227" s="5"/>
      <c r="R227" s="5"/>
      <c r="S227" s="5"/>
      <c r="T227" s="5"/>
      <c r="U227" s="5"/>
    </row>
    <row r="228" ht="34.5" customHeight="1" s="2" customFormat="1">
      <c r="A228" s="158" t="s">
        <v>203</v>
      </c>
      <c r="B228" s="58"/>
      <c r="C228" s="301"/>
      <c r="D228" s="301"/>
      <c r="E228" s="301"/>
      <c r="F228" s="301"/>
      <c r="G228" s="251" t="s">
        <v>168</v>
      </c>
      <c r="H228" s="253"/>
      <c r="I228" s="336"/>
      <c r="J228" s="93"/>
      <c r="K228" s="95"/>
      <c r="L228" s="90">
        <v>0</v>
      </c>
      <c r="M228" s="90">
        <v>0</v>
      </c>
      <c r="N228" s="90">
        <v>0</v>
      </c>
      <c r="O228" s="5"/>
      <c r="P228" s="5"/>
      <c r="Q228" s="5"/>
      <c r="R228" s="5"/>
      <c r="S228" s="5"/>
      <c r="T228" s="5"/>
      <c r="U228" s="5"/>
    </row>
    <row r="229" ht="34.5" customHeight="1" s="2" customFormat="1">
      <c r="A229" s="158" t="s">
        <v>204</v>
      </c>
      <c r="B229" s="58"/>
      <c r="C229" s="300" t="s">
        <v>180</v>
      </c>
      <c r="D229" s="301"/>
      <c r="E229" s="301"/>
      <c r="F229" s="301"/>
      <c r="G229" s="251" t="s">
        <v>166</v>
      </c>
      <c r="H229" s="253"/>
      <c r="I229" s="336"/>
      <c r="J229" s="93"/>
      <c r="K229" s="94"/>
      <c r="L229" s="89">
        <v>0</v>
      </c>
      <c r="M229" s="89">
        <v>0</v>
      </c>
      <c r="N229" s="89">
        <v>5</v>
      </c>
      <c r="O229" s="5"/>
      <c r="P229" s="5"/>
      <c r="Q229" s="5"/>
      <c r="R229" s="5"/>
      <c r="S229" s="5"/>
      <c r="T229" s="5"/>
      <c r="U229" s="5"/>
    </row>
    <row r="230" ht="34.5" customHeight="1" s="2" customFormat="1">
      <c r="A230" s="158" t="s">
        <v>204</v>
      </c>
      <c r="B230" s="58"/>
      <c r="C230" s="301"/>
      <c r="D230" s="301"/>
      <c r="E230" s="301"/>
      <c r="F230" s="301"/>
      <c r="G230" s="251" t="s">
        <v>168</v>
      </c>
      <c r="H230" s="253"/>
      <c r="I230" s="336"/>
      <c r="J230" s="93"/>
      <c r="K230" s="95"/>
      <c r="L230" s="90">
        <v>0</v>
      </c>
      <c r="M230" s="90">
        <v>0</v>
      </c>
      <c r="N230" s="90">
        <v>0</v>
      </c>
      <c r="O230" s="5"/>
      <c r="P230" s="5"/>
      <c r="Q230" s="5"/>
      <c r="R230" s="5"/>
      <c r="S230" s="5"/>
      <c r="T230" s="5"/>
      <c r="U230" s="5"/>
    </row>
    <row r="231" ht="34.5" customHeight="1" s="2" customFormat="1">
      <c r="A231" s="158" t="s">
        <v>205</v>
      </c>
      <c r="B231" s="58"/>
      <c r="C231" s="300" t="s">
        <v>182</v>
      </c>
      <c r="D231" s="301"/>
      <c r="E231" s="301"/>
      <c r="F231" s="301"/>
      <c r="G231" s="251" t="s">
        <v>166</v>
      </c>
      <c r="H231" s="253"/>
      <c r="I231" s="336"/>
      <c r="J231" s="93"/>
      <c r="K231" s="94"/>
      <c r="L231" s="89">
        <v>0</v>
      </c>
      <c r="M231" s="89">
        <v>0</v>
      </c>
      <c r="N231" s="89">
        <v>2</v>
      </c>
      <c r="O231" s="5"/>
      <c r="P231" s="5"/>
      <c r="Q231" s="5"/>
      <c r="R231" s="5"/>
      <c r="S231" s="5"/>
      <c r="T231" s="5"/>
      <c r="U231" s="5"/>
    </row>
    <row r="232" ht="34.5" customHeight="1" s="2" customFormat="1">
      <c r="A232" s="158" t="s">
        <v>205</v>
      </c>
      <c r="B232" s="58"/>
      <c r="C232" s="301"/>
      <c r="D232" s="301"/>
      <c r="E232" s="301"/>
      <c r="F232" s="301"/>
      <c r="G232" s="251" t="s">
        <v>168</v>
      </c>
      <c r="H232" s="253"/>
      <c r="I232" s="336"/>
      <c r="J232" s="93"/>
      <c r="K232" s="95"/>
      <c r="L232" s="90">
        <v>0</v>
      </c>
      <c r="M232" s="90">
        <v>0</v>
      </c>
      <c r="N232" s="90">
        <v>0</v>
      </c>
      <c r="O232" s="5"/>
      <c r="P232" s="5"/>
      <c r="Q232" s="5"/>
      <c r="R232" s="5"/>
      <c r="S232" s="5"/>
      <c r="T232" s="5"/>
      <c r="U232" s="5"/>
    </row>
    <row r="233" ht="34.5" customHeight="1" s="2" customFormat="1">
      <c r="A233" s="158" t="s">
        <v>206</v>
      </c>
      <c r="B233" s="58"/>
      <c r="C233" s="300" t="s">
        <v>184</v>
      </c>
      <c r="D233" s="301"/>
      <c r="E233" s="301"/>
      <c r="F233" s="301"/>
      <c r="G233" s="251" t="s">
        <v>166</v>
      </c>
      <c r="H233" s="253"/>
      <c r="I233" s="336"/>
      <c r="J233" s="93"/>
      <c r="K233" s="94"/>
      <c r="L233" s="89">
        <v>0</v>
      </c>
      <c r="M233" s="89">
        <v>0</v>
      </c>
      <c r="N233" s="89">
        <v>0</v>
      </c>
      <c r="O233" s="5"/>
      <c r="P233" s="5"/>
      <c r="Q233" s="5"/>
      <c r="R233" s="5"/>
      <c r="S233" s="5"/>
      <c r="T233" s="5"/>
      <c r="U233" s="5"/>
    </row>
    <row r="234" ht="34.5" customHeight="1" s="2" customFormat="1">
      <c r="A234" s="158" t="s">
        <v>206</v>
      </c>
      <c r="B234" s="58"/>
      <c r="C234" s="301"/>
      <c r="D234" s="301"/>
      <c r="E234" s="301"/>
      <c r="F234" s="301"/>
      <c r="G234" s="251" t="s">
        <v>168</v>
      </c>
      <c r="H234" s="253"/>
      <c r="I234" s="336"/>
      <c r="J234" s="93"/>
      <c r="K234" s="95"/>
      <c r="L234" s="90">
        <v>0</v>
      </c>
      <c r="M234" s="90">
        <v>0</v>
      </c>
      <c r="N234" s="90">
        <v>0</v>
      </c>
      <c r="O234" s="5"/>
      <c r="P234" s="5"/>
      <c r="Q234" s="5"/>
      <c r="R234" s="5"/>
      <c r="S234" s="5"/>
      <c r="T234" s="5"/>
      <c r="U234" s="5"/>
    </row>
    <row r="235" ht="34.5" customHeight="1" s="2" customFormat="1">
      <c r="A235" s="158" t="s">
        <v>207</v>
      </c>
      <c r="B235" s="58"/>
      <c r="C235" s="300" t="s">
        <v>186</v>
      </c>
      <c r="D235" s="301"/>
      <c r="E235" s="301"/>
      <c r="F235" s="301"/>
      <c r="G235" s="251" t="s">
        <v>166</v>
      </c>
      <c r="H235" s="253"/>
      <c r="I235" s="336"/>
      <c r="J235" s="93"/>
      <c r="K235" s="94"/>
      <c r="L235" s="89">
        <v>0</v>
      </c>
      <c r="M235" s="89">
        <v>0</v>
      </c>
      <c r="N235" s="89">
        <v>6</v>
      </c>
      <c r="O235" s="5"/>
      <c r="P235" s="5"/>
      <c r="Q235" s="5"/>
      <c r="R235" s="5"/>
      <c r="S235" s="5"/>
      <c r="T235" s="5"/>
      <c r="U235" s="5"/>
    </row>
    <row r="236" ht="34.5" customHeight="1" s="2" customFormat="1">
      <c r="A236" s="158" t="s">
        <v>207</v>
      </c>
      <c r="B236" s="58"/>
      <c r="C236" s="301"/>
      <c r="D236" s="301"/>
      <c r="E236" s="301"/>
      <c r="F236" s="301"/>
      <c r="G236" s="251" t="s">
        <v>168</v>
      </c>
      <c r="H236" s="253"/>
      <c r="I236" s="336"/>
      <c r="J236" s="93"/>
      <c r="K236" s="95"/>
      <c r="L236" s="90">
        <v>0</v>
      </c>
      <c r="M236" s="90">
        <v>0</v>
      </c>
      <c r="N236" s="90">
        <v>0</v>
      </c>
      <c r="O236" s="5"/>
      <c r="P236" s="5"/>
      <c r="Q236" s="5"/>
      <c r="R236" s="5"/>
      <c r="S236" s="5"/>
      <c r="T236" s="5"/>
      <c r="U236" s="5"/>
    </row>
    <row r="237" ht="34.5" customHeight="1" s="2" customFormat="1">
      <c r="A237" s="158" t="s">
        <v>208</v>
      </c>
      <c r="B237" s="58"/>
      <c r="C237" s="300" t="s">
        <v>192</v>
      </c>
      <c r="D237" s="301"/>
      <c r="E237" s="301"/>
      <c r="F237" s="301"/>
      <c r="G237" s="251" t="s">
        <v>166</v>
      </c>
      <c r="H237" s="253"/>
      <c r="I237" s="336"/>
      <c r="J237" s="93"/>
      <c r="K237" s="94"/>
      <c r="L237" s="89">
        <v>0</v>
      </c>
      <c r="M237" s="89">
        <v>1</v>
      </c>
      <c r="N237" s="89">
        <v>0</v>
      </c>
      <c r="O237" s="5"/>
      <c r="P237" s="5"/>
      <c r="Q237" s="5"/>
      <c r="R237" s="5"/>
      <c r="S237" s="5"/>
      <c r="T237" s="5"/>
      <c r="U237" s="5"/>
    </row>
    <row r="238" ht="34.5" customHeight="1" s="2" customFormat="1">
      <c r="A238" s="158" t="s">
        <v>208</v>
      </c>
      <c r="B238" s="58"/>
      <c r="C238" s="301"/>
      <c r="D238" s="301"/>
      <c r="E238" s="301"/>
      <c r="F238" s="301"/>
      <c r="G238" s="251" t="s">
        <v>168</v>
      </c>
      <c r="H238" s="253"/>
      <c r="I238" s="336"/>
      <c r="J238" s="93"/>
      <c r="K238" s="95"/>
      <c r="L238" s="90">
        <v>0</v>
      </c>
      <c r="M238" s="90">
        <v>0</v>
      </c>
      <c r="N238" s="90">
        <v>0</v>
      </c>
      <c r="O238" s="5"/>
      <c r="P238" s="5"/>
      <c r="Q238" s="5"/>
      <c r="R238" s="5"/>
      <c r="S238" s="5"/>
      <c r="T238" s="5"/>
      <c r="U238" s="5"/>
    </row>
    <row r="239" ht="34.5" customHeight="1" s="2" customFormat="1">
      <c r="A239" s="158" t="s">
        <v>209</v>
      </c>
      <c r="B239" s="58"/>
      <c r="C239" s="300" t="s">
        <v>194</v>
      </c>
      <c r="D239" s="302"/>
      <c r="E239" s="302"/>
      <c r="F239" s="302"/>
      <c r="G239" s="251" t="s">
        <v>166</v>
      </c>
      <c r="H239" s="253"/>
      <c r="I239" s="336"/>
      <c r="J239" s="93"/>
      <c r="K239" s="96"/>
      <c r="L239" s="89">
        <v>0</v>
      </c>
      <c r="M239" s="89">
        <v>0</v>
      </c>
      <c r="N239" s="89">
        <v>3</v>
      </c>
      <c r="O239" s="5"/>
      <c r="P239" s="5"/>
      <c r="Q239" s="5"/>
      <c r="R239" s="5"/>
      <c r="S239" s="5"/>
      <c r="T239" s="5"/>
      <c r="U239" s="5"/>
    </row>
    <row r="240" ht="34.5" customHeight="1" s="2" customFormat="1">
      <c r="A240" s="158" t="s">
        <v>209</v>
      </c>
      <c r="B240" s="58"/>
      <c r="C240" s="302"/>
      <c r="D240" s="302"/>
      <c r="E240" s="302"/>
      <c r="F240" s="302"/>
      <c r="G240" s="251" t="s">
        <v>168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211</v>
      </c>
      <c r="B248" s="1"/>
      <c r="C248" s="251" t="s">
        <v>212</v>
      </c>
      <c r="D248" s="252"/>
      <c r="E248" s="252"/>
      <c r="F248" s="252"/>
      <c r="G248" s="252"/>
      <c r="H248" s="253"/>
      <c r="I248" s="255" t="s">
        <v>213</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165</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4</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4</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1</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198</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198</v>
      </c>
      <c r="D275" s="330"/>
      <c r="E275" s="251" t="s">
        <v>247</v>
      </c>
      <c r="F275" s="252"/>
      <c r="G275" s="252"/>
      <c r="H275" s="253"/>
      <c r="I275" s="81" t="s">
        <v>248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11</v>
      </c>
      <c r="M295" s="215" t="s">
        <v>11</v>
      </c>
      <c r="N295" s="215" t="s">
        <v>11</v>
      </c>
      <c r="O295" s="215" t="s">
        <v>11</v>
      </c>
      <c r="P295" s="215" t="s">
        <v>11</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699</v>
      </c>
      <c r="M316" s="213">
        <v>780</v>
      </c>
      <c r="N316" s="213">
        <v>0</v>
      </c>
      <c r="O316" s="213">
        <v>0</v>
      </c>
      <c r="P316" s="213">
        <v>0</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473</v>
      </c>
      <c r="M317" s="213">
        <v>131</v>
      </c>
      <c r="N317" s="213">
        <v>0</v>
      </c>
      <c r="O317" s="213">
        <v>0</v>
      </c>
      <c r="P317" s="213">
        <v>0</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186</v>
      </c>
      <c r="M318" s="213">
        <v>355</v>
      </c>
      <c r="N318" s="213">
        <v>0</v>
      </c>
      <c r="O318" s="213">
        <v>0</v>
      </c>
      <c r="P318" s="213">
        <v>0</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40</v>
      </c>
      <c r="M319" s="213">
        <v>294</v>
      </c>
      <c r="N319" s="213">
        <v>0</v>
      </c>
      <c r="O319" s="213">
        <v>0</v>
      </c>
      <c r="P319" s="213">
        <v>0</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18584</v>
      </c>
      <c r="M320" s="213">
        <v>11430</v>
      </c>
      <c r="N320" s="213">
        <v>0</v>
      </c>
      <c r="O320" s="213">
        <v>0</v>
      </c>
      <c r="P320" s="213">
        <v>0</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686</v>
      </c>
      <c r="M321" s="213">
        <v>776</v>
      </c>
      <c r="N321" s="213">
        <v>0</v>
      </c>
      <c r="O321" s="213">
        <v>0</v>
      </c>
      <c r="P321" s="213">
        <v>0</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699</v>
      </c>
      <c r="M329" s="213">
        <v>780</v>
      </c>
      <c r="N329" s="213">
        <v>0</v>
      </c>
      <c r="O329" s="213">
        <v>0</v>
      </c>
      <c r="P329" s="213">
        <v>0</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391</v>
      </c>
      <c r="M330" s="213">
        <v>7</v>
      </c>
      <c r="N330" s="213">
        <v>0</v>
      </c>
      <c r="O330" s="213">
        <v>0</v>
      </c>
      <c r="P330" s="213">
        <v>0</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264</v>
      </c>
      <c r="M331" s="213">
        <v>709</v>
      </c>
      <c r="N331" s="213">
        <v>0</v>
      </c>
      <c r="O331" s="213">
        <v>0</v>
      </c>
      <c r="P331" s="213">
        <v>0</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41</v>
      </c>
      <c r="M332" s="213">
        <v>19</v>
      </c>
      <c r="N332" s="213">
        <v>0</v>
      </c>
      <c r="O332" s="213">
        <v>0</v>
      </c>
      <c r="P332" s="213">
        <v>0</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3</v>
      </c>
      <c r="M333" s="213">
        <v>45</v>
      </c>
      <c r="N333" s="213">
        <v>0</v>
      </c>
      <c r="O333" s="213">
        <v>0</v>
      </c>
      <c r="P333" s="213">
        <v>0</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198</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686</v>
      </c>
      <c r="M337" s="213">
        <v>776</v>
      </c>
      <c r="N337" s="213">
        <v>0</v>
      </c>
      <c r="O337" s="213">
        <v>0</v>
      </c>
      <c r="P337" s="213">
        <v>0</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15</v>
      </c>
      <c r="M338" s="213">
        <v>395</v>
      </c>
      <c r="N338" s="213">
        <v>0</v>
      </c>
      <c r="O338" s="213">
        <v>0</v>
      </c>
      <c r="P338" s="213">
        <v>0</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537</v>
      </c>
      <c r="M339" s="213">
        <v>287</v>
      </c>
      <c r="N339" s="213">
        <v>0</v>
      </c>
      <c r="O339" s="213">
        <v>0</v>
      </c>
      <c r="P339" s="213">
        <v>0</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48</v>
      </c>
      <c r="M340" s="213">
        <v>43</v>
      </c>
      <c r="N340" s="213">
        <v>0</v>
      </c>
      <c r="O340" s="213">
        <v>0</v>
      </c>
      <c r="P340" s="213">
        <v>0</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12</v>
      </c>
      <c r="M341" s="213">
        <v>3</v>
      </c>
      <c r="N341" s="213">
        <v>0</v>
      </c>
      <c r="O341" s="213">
        <v>0</v>
      </c>
      <c r="P341" s="213">
        <v>0</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7</v>
      </c>
      <c r="M342" s="213">
        <v>0</v>
      </c>
      <c r="N342" s="213">
        <v>0</v>
      </c>
      <c r="O342" s="213">
        <v>0</v>
      </c>
      <c r="P342" s="213">
        <v>0</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18</v>
      </c>
      <c r="M344" s="213">
        <v>8</v>
      </c>
      <c r="N344" s="213">
        <v>0</v>
      </c>
      <c r="O344" s="213">
        <v>0</v>
      </c>
      <c r="P344" s="213">
        <v>0</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49</v>
      </c>
      <c r="M345" s="213">
        <v>40</v>
      </c>
      <c r="N345" s="213">
        <v>0</v>
      </c>
      <c r="O345" s="213">
        <v>0</v>
      </c>
      <c r="P345" s="213">
        <v>0</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198</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671</v>
      </c>
      <c r="M354" s="213">
        <v>381</v>
      </c>
      <c r="N354" s="213">
        <v>0</v>
      </c>
      <c r="O354" s="213">
        <v>0</v>
      </c>
      <c r="P354" s="213">
        <v>0</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593</v>
      </c>
      <c r="M355" s="213">
        <v>338</v>
      </c>
      <c r="N355" s="213">
        <v>0</v>
      </c>
      <c r="O355" s="213">
        <v>0</v>
      </c>
      <c r="P355" s="213">
        <v>0</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54</v>
      </c>
      <c r="M356" s="213">
        <v>8</v>
      </c>
      <c r="N356" s="213">
        <v>0</v>
      </c>
      <c r="O356" s="213">
        <v>0</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8</v>
      </c>
      <c r="M357" s="213">
        <v>5</v>
      </c>
      <c r="N357" s="213">
        <v>0</v>
      </c>
      <c r="O357" s="213">
        <v>0</v>
      </c>
      <c r="P357" s="213">
        <v>0</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16</v>
      </c>
      <c r="M358" s="213">
        <v>30</v>
      </c>
      <c r="N358" s="213">
        <v>0</v>
      </c>
      <c r="O358" s="213">
        <v>0</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11</v>
      </c>
      <c r="M391" s="45" t="s">
        <v>11</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360</v>
      </c>
      <c r="D392" s="235"/>
      <c r="E392" s="235"/>
      <c r="F392" s="235"/>
      <c r="G392" s="235"/>
      <c r="H392" s="236"/>
      <c r="I392" s="255" t="s">
        <v>361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362</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118</v>
      </c>
      <c r="D395" s="235"/>
      <c r="E395" s="235"/>
      <c r="F395" s="235"/>
      <c r="G395" s="235"/>
      <c r="H395" s="236"/>
      <c r="I395" s="288"/>
      <c r="J395" s="169" t="str">
        <f t="shared" si="59"/>
        <v>未確認</v>
      </c>
      <c r="K395" s="170" t="str">
        <f t="shared" si="60"/>
        <v>※</v>
      </c>
      <c r="L395" s="79">
        <v>0</v>
      </c>
      <c r="M395" s="217">
        <v>1069</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367</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t="s">
        <v>371</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373</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374</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375</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376</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377</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378</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379</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380</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381</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382</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383</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384</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385</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386</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387</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388</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389</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390</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391</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392</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394</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395</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396</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397</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398</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399</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400</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401</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402</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403</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122</v>
      </c>
      <c r="D435" s="235"/>
      <c r="E435" s="235"/>
      <c r="F435" s="235"/>
      <c r="G435" s="235"/>
      <c r="H435" s="236"/>
      <c r="I435" s="288"/>
      <c r="J435" s="169" t="str">
        <f t="shared" si="61"/>
        <v>未確認</v>
      </c>
      <c r="K435" s="170" t="str">
        <f t="shared" si="62"/>
        <v>※</v>
      </c>
      <c r="L435" s="79">
        <v>0</v>
      </c>
      <c r="M435" s="217" t="s">
        <v>371</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117</v>
      </c>
      <c r="D447" s="235"/>
      <c r="E447" s="235"/>
      <c r="F447" s="235"/>
      <c r="G447" s="235"/>
      <c r="H447" s="236"/>
      <c r="I447" s="288"/>
      <c r="J447" s="169" t="str">
        <f t="shared" si="61"/>
        <v>未確認</v>
      </c>
      <c r="K447" s="170" t="str">
        <f t="shared" si="62"/>
        <v>※</v>
      </c>
      <c r="L447" s="79">
        <v>1233</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418</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t="s">
        <v>371</v>
      </c>
      <c r="M475" s="217">
        <v>177</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371</v>
      </c>
      <c r="M476" s="217" t="s">
        <v>371</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t="s">
        <v>371</v>
      </c>
      <c r="M477" s="217" t="s">
        <v>371</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t="s">
        <v>371</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t="s">
        <v>371</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v>0</v>
      </c>
      <c r="M480" s="217" t="s">
        <v>371</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t="s">
        <v>371</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t="s">
        <v>371</v>
      </c>
      <c r="M484" s="217" t="s">
        <v>371</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t="s">
        <v>371</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t="s">
        <v>371</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v>0</v>
      </c>
      <c r="M488" s="217" t="s">
        <v>371</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t="s">
        <v>371</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t="s">
        <v>371</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0</v>
      </c>
      <c r="M497" s="217" t="s">
        <v>371</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t="s">
        <v>371</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t="s">
        <v>371</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v>0</v>
      </c>
      <c r="M512" s="217" t="s">
        <v>371</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t="s">
        <v>371</v>
      </c>
      <c r="M515" s="217" t="s">
        <v>371</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519</v>
      </c>
      <c r="M544" s="217">
        <v>397</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593</v>
      </c>
      <c r="M570" s="227" t="s">
        <v>593</v>
      </c>
      <c r="N570" s="227" t="s">
        <v>11</v>
      </c>
      <c r="O570" s="227" t="s">
        <v>11</v>
      </c>
      <c r="P570" s="227" t="s">
        <v>11</v>
      </c>
      <c r="Q570" s="227" t="s">
        <v>11</v>
      </c>
      <c r="R570" s="227" t="s">
        <v>11</v>
      </c>
      <c r="S570" s="227" t="s">
        <v>11</v>
      </c>
      <c r="T570" s="227" t="s">
        <v>11</v>
      </c>
      <c r="U570" s="227" t="s">
        <v>11</v>
      </c>
      <c r="V570" s="227" t="s">
        <v>11</v>
      </c>
      <c r="W570" s="227" t="s">
        <v>11</v>
      </c>
      <c r="X570" s="227" t="s">
        <v>11</v>
      </c>
      <c r="Y570" s="227" t="s">
        <v>11</v>
      </c>
      <c r="Z570" s="227" t="s">
        <v>11</v>
      </c>
      <c r="AA570" s="227" t="s">
        <v>11</v>
      </c>
      <c r="AB570" s="227" t="s">
        <v>11</v>
      </c>
      <c r="AC570" s="227" t="s">
        <v>11</v>
      </c>
      <c r="AD570" s="227" t="s">
        <v>11</v>
      </c>
      <c r="AE570" s="227" t="s">
        <v>11</v>
      </c>
      <c r="AF570" s="227" t="s">
        <v>11</v>
      </c>
      <c r="AG570" s="227" t="s">
        <v>11</v>
      </c>
      <c r="AH570" s="227" t="s">
        <v>11</v>
      </c>
      <c r="AI570" s="227" t="s">
        <v>11</v>
      </c>
      <c r="AJ570" s="227" t="s">
        <v>11</v>
      </c>
      <c r="AK570" s="227" t="s">
        <v>11</v>
      </c>
      <c r="AL570" s="227" t="s">
        <v>11</v>
      </c>
      <c r="AM570" s="227" t="s">
        <v>11</v>
      </c>
      <c r="AN570" s="227" t="s">
        <v>11</v>
      </c>
      <c r="AO570" s="227" t="s">
        <v>11</v>
      </c>
      <c r="AP570" s="227" t="s">
        <v>11</v>
      </c>
      <c r="AQ570" s="227" t="s">
        <v>11</v>
      </c>
      <c r="AR570" s="227" t="s">
        <v>11</v>
      </c>
      <c r="AS570" s="227" t="s">
        <v>11</v>
      </c>
      <c r="AT570" s="227" t="s">
        <v>11</v>
      </c>
      <c r="AU570" s="227" t="s">
        <v>11</v>
      </c>
      <c r="AV570" s="227" t="s">
        <v>11</v>
      </c>
      <c r="AW570" s="227" t="s">
        <v>11</v>
      </c>
      <c r="AX570" s="227" t="s">
        <v>11</v>
      </c>
      <c r="AY570" s="227" t="s">
        <v>11</v>
      </c>
      <c r="AZ570" s="227" t="s">
        <v>11</v>
      </c>
      <c r="BA570" s="227" t="s">
        <v>11</v>
      </c>
      <c r="BB570" s="227" t="s">
        <v>11</v>
      </c>
      <c r="BC570" s="227" t="s">
        <v>11</v>
      </c>
      <c r="BD570" s="227" t="s">
        <v>11</v>
      </c>
      <c r="BE570" s="227" t="s">
        <v>11</v>
      </c>
      <c r="BF570" s="227" t="s">
        <v>11</v>
      </c>
      <c r="BG570" s="227" t="s">
        <v>11</v>
      </c>
      <c r="BH570" s="227" t="s">
        <v>11</v>
      </c>
      <c r="BI570" s="227" t="s">
        <v>11</v>
      </c>
      <c r="BJ570" s="227" t="s">
        <v>11</v>
      </c>
      <c r="BK570" s="227" t="s">
        <v>11</v>
      </c>
      <c r="BL570" s="227" t="s">
        <v>11</v>
      </c>
      <c r="BM570" s="227" t="s">
        <v>11</v>
      </c>
      <c r="BN570" s="227" t="s">
        <v>11</v>
      </c>
      <c r="BO570" s="227" t="s">
        <v>11</v>
      </c>
      <c r="BP570" s="227" t="s">
        <v>11</v>
      </c>
      <c r="BQ570" s="227" t="s">
        <v>11</v>
      </c>
      <c r="BR570" s="227" t="s">
        <v>11</v>
      </c>
      <c r="BS570" s="227" t="s">
        <v>11</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0</v>
      </c>
      <c r="M572" s="218">
        <v>44.3</v>
      </c>
      <c r="N572" s="218">
        <v>0</v>
      </c>
      <c r="O572" s="218">
        <v>0</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0</v>
      </c>
      <c r="M573" s="218">
        <v>27.6</v>
      </c>
      <c r="N573" s="218">
        <v>0</v>
      </c>
      <c r="O573" s="218">
        <v>0</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0</v>
      </c>
      <c r="M574" s="218">
        <v>24.9</v>
      </c>
      <c r="N574" s="218">
        <v>0</v>
      </c>
      <c r="O574" s="218">
        <v>0</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0</v>
      </c>
      <c r="M575" s="218">
        <v>13.1</v>
      </c>
      <c r="N575" s="218">
        <v>0</v>
      </c>
      <c r="O575" s="218">
        <v>0</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5.9</v>
      </c>
      <c r="N576" s="218">
        <v>0</v>
      </c>
      <c r="O576" s="218">
        <v>0</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29.9</v>
      </c>
      <c r="N577" s="218">
        <v>0</v>
      </c>
      <c r="O577" s="218">
        <v>0</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20.2</v>
      </c>
      <c r="M579" s="218">
        <v>0</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10.3</v>
      </c>
      <c r="M580" s="218">
        <v>0</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2.8</v>
      </c>
      <c r="M582" s="218">
        <v>0</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0.3</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3.1</v>
      </c>
      <c r="M584" s="218">
        <v>0</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t="s">
        <v>371</v>
      </c>
      <c r="M599" s="217">
        <v>335</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v>0</v>
      </c>
      <c r="M600" s="217" t="s">
        <v>371</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t="s">
        <v>371</v>
      </c>
      <c r="M602" s="217">
        <v>350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t="s">
        <v>371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371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v>476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t="s">
        <v>371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v>762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371</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v>0</v>
      </c>
      <c r="M611" s="217" t="s">
        <v>371</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t="s">
        <v>371</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407</v>
      </c>
      <c r="M622" s="217" t="s">
        <v>371</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t="s">
        <v>371</v>
      </c>
      <c r="M625" s="217" t="s">
        <v>371</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371</v>
      </c>
      <c r="M626" s="217" t="s">
        <v>371</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v>734</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t="s">
        <v>371</v>
      </c>
      <c r="M631" s="217" t="s">
        <v>371</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t="s">
        <v>371</v>
      </c>
      <c r="M632" s="217">
        <v>279</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t="s">
        <v>371</v>
      </c>
      <c r="M641" s="217" t="s">
        <v>371</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t="s">
        <v>371</v>
      </c>
      <c r="M642" s="217">
        <v>277</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t="s">
        <v>371</v>
      </c>
      <c r="M643" s="217">
        <v>254</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t="s">
        <v>371</v>
      </c>
      <c r="M645" s="217" t="s">
        <v>371</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v>0</v>
      </c>
      <c r="M646" s="217" t="s">
        <v>371</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58</v>
      </c>
      <c r="M656" s="217">
        <v>210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21</v>
      </c>
      <c r="M658" s="217">
        <v>61</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19</v>
      </c>
      <c r="M659" s="217">
        <v>65</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18</v>
      </c>
      <c r="M660" s="217">
        <v>84</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43</v>
      </c>
      <c r="M665" s="217">
        <v>191</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17</v>
      </c>
      <c r="M667" s="217">
        <v>152</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32</v>
      </c>
      <c r="M668" s="217">
        <v>27</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11</v>
      </c>
      <c r="M677" s="211" t="s">
        <v>11</v>
      </c>
      <c r="N677" s="211" t="s">
        <v>11</v>
      </c>
      <c r="O677" s="211" t="s">
        <v>11</v>
      </c>
      <c r="P677" s="211" t="s">
        <v>11</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v>671</v>
      </c>
      <c r="M680" s="232">
        <v>381</v>
      </c>
      <c r="N680" s="232">
        <v>0</v>
      </c>
      <c r="O680" s="232">
        <v>0</v>
      </c>
      <c r="P680" s="232">
        <v>0</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0</v>
      </c>
      <c r="M705" s="217" t="s">
        <v>371</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