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R8年度\11_医師偏在対策推進パッケージ\01_要望調査、事業計画書提出_0424〆\02施行案\様式\"/>
    </mc:Choice>
  </mc:AlternateContent>
  <xr:revisionPtr revIDLastSave="0" documentId="13_ncr:1_{BAF53CE5-3AEC-4861-AE58-7A3DBD82D438}" xr6:coauthVersionLast="47" xr6:coauthVersionMax="47" xr10:uidLastSave="{00000000-0000-0000-0000-000000000000}"/>
  <bookViews>
    <workbookView xWindow="19990" yWindow="-16310" windowWidth="29020" windowHeight="15700" activeTab="5" xr2:uid="{00000000-000D-0000-FFFF-FFFF00000000}"/>
  </bookViews>
  <sheets>
    <sheet name="別紙42-1" sheetId="37" r:id="rId1"/>
    <sheet name="別紙42-2" sheetId="39" r:id="rId2"/>
    <sheet name="別紙42-3 " sheetId="40" r:id="rId3"/>
    <sheet name="別紙43-1" sheetId="41" r:id="rId4"/>
    <sheet name="別紙43-2" sheetId="35" r:id="rId5"/>
    <sheet name="別紙43-3" sheetId="36" r:id="rId6"/>
  </sheets>
  <externalReferences>
    <externalReference r:id="rId7"/>
    <externalReference r:id="rId8"/>
  </externalReferences>
  <definedNames>
    <definedName name="_１_">#REF!</definedName>
    <definedName name="_２_">#REF!</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localSheetId="3" hidden="1">#REF!</definedName>
    <definedName name="aaa" hidden="1">#REF!</definedName>
    <definedName name="aaaa" localSheetId="0">#REF!</definedName>
    <definedName name="aaaa" localSheetId="3">#REF!</definedName>
    <definedName name="aaaa">#REF!</definedName>
    <definedName name="aaaaaaaaaaaaaaaaaa" hidden="1">#REF!</definedName>
    <definedName name="bbbb" localSheetId="0">#REF!</definedName>
    <definedName name="bbbb" localSheetId="3">#REF!</definedName>
    <definedName name="bbbb">#REF!</definedName>
    <definedName name="cccc" localSheetId="0">#REF!</definedName>
    <definedName name="cccc" localSheetId="3">#REF!</definedName>
    <definedName name="cccc">#REF!</definedName>
    <definedName name="E" hidden="1">#REF!</definedName>
    <definedName name="ff" localSheetId="0" hidden="1">#REF!</definedName>
    <definedName name="ff" localSheetId="3" hidden="1">#REF!</definedName>
    <definedName name="ff" hidden="1">#REF!</definedName>
    <definedName name="ｌ" hidden="1">#REF!</definedName>
    <definedName name="_xlnm.Print_Area" localSheetId="0">'別紙42-1'!$A$1:$R$18</definedName>
    <definedName name="_xlnm.Print_Area" localSheetId="1">'別紙42-2'!$A$1:$E$41</definedName>
    <definedName name="_xlnm.Print_Area" localSheetId="2">'別紙42-3 '!$A$1:$M$12</definedName>
    <definedName name="_xlnm.Print_Area" localSheetId="3">'別紙43-1'!$A$1:$X$18</definedName>
    <definedName name="_xlnm.Print_Area" localSheetId="4">'別紙43-2'!$A$1:$E$32</definedName>
    <definedName name="_xlnm.Print_Area" localSheetId="5">'別紙43-3'!$A$1:$M$12</definedName>
    <definedName name="ｗ" localSheetId="0" hidden="1">#REF!</definedName>
    <definedName name="ｗ" localSheetId="3" hidden="1">#REF!</definedName>
    <definedName name="ｗ" hidden="1">#REF!</definedName>
    <definedName name="あ" hidden="1">#REF!</definedName>
    <definedName name="ああ" localSheetId="0" hidden="1">#REF!</definedName>
    <definedName name="ああ" localSheetId="3" hidden="1">#REF!</definedName>
    <definedName name="ああ" hidden="1">#REF!</definedName>
    <definedName name="い" hidden="1">#REF!</definedName>
    <definedName name="き" localSheetId="0" hidden="1">#REF!</definedName>
    <definedName name="き" localSheetId="3" hidden="1">#REF!</definedName>
    <definedName name="き" hidden="1">#REF!</definedName>
    <definedName name="こ" hidden="1">#REF!</definedName>
    <definedName name="こ」" hidden="1">#REF!</definedName>
    <definedName name="さいとう" localSheetId="0" hidden="1">#REF!</definedName>
    <definedName name="さいとう" localSheetId="3" hidden="1">#REF!</definedName>
    <definedName name="さいとう" hidden="1">#REF!</definedName>
    <definedName name="事業分類" localSheetId="0">#REF!</definedName>
    <definedName name="事業分類" localSheetId="3">#REF!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 localSheetId="3">#REF!</definedName>
    <definedName name="重点医師偏在対策支援区域における診療所の承継・開業支援事業">'[2]管理用（このシートは削除しないでください）'!$U$4:$U$6</definedName>
    <definedName name="組織" localSheetId="0" hidden="1">#REF!</definedName>
    <definedName name="組織" localSheetId="3"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localSheetId="3" hidden="1">#REF!</definedName>
    <definedName name="特定" hidden="1">#REF!</definedName>
    <definedName name="表" localSheetId="0" hidden="1">#REF!</definedName>
    <definedName name="表" localSheetId="3"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 localSheetId="3">#REF!</definedName>
    <definedName name="保育所別民改費担当者一覧">#REF!</definedName>
    <definedName name="補助事業名" localSheetId="0">#REF!</definedName>
    <definedName name="補助事業名" localSheetId="3">#REF!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 localSheetId="3">#REF!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36" l="1"/>
  <c r="C15" i="35" s="1"/>
  <c r="F9" i="35"/>
  <c r="L6" i="35" s="1"/>
  <c r="C24" i="39"/>
  <c r="L6" i="40"/>
  <c r="F9" i="40"/>
  <c r="L6" i="41"/>
  <c r="F9" i="36"/>
  <c r="B15" i="35"/>
  <c r="B27" i="39"/>
  <c r="B24" i="39"/>
  <c r="D24" i="39"/>
  <c r="B35" i="39"/>
  <c r="B28" i="39" l="1"/>
  <c r="B26" i="35"/>
  <c r="B19" i="35"/>
  <c r="B18" i="35"/>
  <c r="D15" i="35"/>
</calcChain>
</file>

<file path=xl/sharedStrings.xml><?xml version="1.0" encoding="utf-8"?>
<sst xmlns="http://schemas.openxmlformats.org/spreadsheetml/2006/main" count="231" uniqueCount="121">
  <si>
    <t>委託費</t>
    <rPh sb="0" eb="3">
      <t>イタクヒ</t>
    </rPh>
    <phoneticPr fontId="6"/>
  </si>
  <si>
    <t>印刷製本費</t>
    <rPh sb="0" eb="2">
      <t>インサツ</t>
    </rPh>
    <rPh sb="2" eb="4">
      <t>セイホン</t>
    </rPh>
    <rPh sb="4" eb="5">
      <t>ヒ</t>
    </rPh>
    <phoneticPr fontId="6"/>
  </si>
  <si>
    <t>消耗品費</t>
    <rPh sb="0" eb="3">
      <t>ショウモウヒン</t>
    </rPh>
    <rPh sb="3" eb="4">
      <t>ヒ</t>
    </rPh>
    <phoneticPr fontId="6"/>
  </si>
  <si>
    <t>円</t>
    <rPh sb="0" eb="1">
      <t>エン</t>
    </rPh>
    <phoneticPr fontId="7"/>
  </si>
  <si>
    <t>旅費</t>
    <rPh sb="0" eb="2">
      <t>リョヒ</t>
    </rPh>
    <phoneticPr fontId="6"/>
  </si>
  <si>
    <t>報償費</t>
    <rPh sb="0" eb="3">
      <t>ホウショウヒ</t>
    </rPh>
    <phoneticPr fontId="6"/>
  </si>
  <si>
    <t>算出内訳</t>
    <rPh sb="0" eb="2">
      <t>サンシュツ</t>
    </rPh>
    <rPh sb="2" eb="4">
      <t>ウチワケ</t>
    </rPh>
    <phoneticPr fontId="6"/>
  </si>
  <si>
    <t>支出予定額</t>
    <rPh sb="0" eb="2">
      <t>シシュツ</t>
    </rPh>
    <rPh sb="2" eb="5">
      <t>ヨテイガク</t>
    </rPh>
    <phoneticPr fontId="7"/>
  </si>
  <si>
    <t>区分</t>
    <rPh sb="0" eb="2">
      <t>クブン</t>
    </rPh>
    <phoneticPr fontId="7"/>
  </si>
  <si>
    <t>＝</t>
    <phoneticPr fontId="6"/>
  </si>
  <si>
    <t>×</t>
    <phoneticPr fontId="6"/>
  </si>
  <si>
    <t>２．基準額</t>
  </si>
  <si>
    <t>基準額算出調書</t>
    <rPh sb="0" eb="3">
      <t>キジュンガク</t>
    </rPh>
    <rPh sb="3" eb="5">
      <t>サンシュツ</t>
    </rPh>
    <rPh sb="5" eb="7">
      <t>チョウショ</t>
    </rPh>
    <phoneticPr fontId="6"/>
  </si>
  <si>
    <t>合　　計</t>
    <rPh sb="0" eb="1">
      <t>ア</t>
    </rPh>
    <rPh sb="3" eb="4">
      <t>ケイ</t>
    </rPh>
    <phoneticPr fontId="7"/>
  </si>
  <si>
    <t>寄付金その他の収入</t>
    <rPh sb="0" eb="3">
      <t>キフキン</t>
    </rPh>
    <rPh sb="5" eb="6">
      <t>タ</t>
    </rPh>
    <rPh sb="7" eb="9">
      <t>シュウニュウ</t>
    </rPh>
    <phoneticPr fontId="7"/>
  </si>
  <si>
    <t>診療収入</t>
    <rPh sb="0" eb="2">
      <t>シンリョウ</t>
    </rPh>
    <rPh sb="2" eb="4">
      <t>シュウニュウ</t>
    </rPh>
    <phoneticPr fontId="7"/>
  </si>
  <si>
    <t>円</t>
    <rPh sb="0" eb="1">
      <t>エン</t>
    </rPh>
    <phoneticPr fontId="6"/>
  </si>
  <si>
    <t>収入見込額</t>
    <phoneticPr fontId="7"/>
  </si>
  <si>
    <t>（２）収入</t>
    <rPh sb="3" eb="5">
      <t>シュウニュウ</t>
    </rPh>
    <phoneticPr fontId="7"/>
  </si>
  <si>
    <t>総事業費</t>
    <rPh sb="0" eb="1">
      <t>ソウ</t>
    </rPh>
    <rPh sb="1" eb="4">
      <t>ジギョウヒ</t>
    </rPh>
    <phoneticPr fontId="7"/>
  </si>
  <si>
    <t>（その他）</t>
    <rPh sb="3" eb="4">
      <t>タ</t>
    </rPh>
    <phoneticPr fontId="7"/>
  </si>
  <si>
    <t>材料費</t>
    <rPh sb="0" eb="3">
      <t>ザイリョウヒ</t>
    </rPh>
    <phoneticPr fontId="6"/>
  </si>
  <si>
    <t>選定額</t>
    <rPh sb="0" eb="2">
      <t>センテイ</t>
    </rPh>
    <rPh sb="2" eb="3">
      <t>ガク</t>
    </rPh>
    <phoneticPr fontId="4"/>
  </si>
  <si>
    <t>基準額</t>
    <rPh sb="0" eb="3">
      <t>キジュンガク</t>
    </rPh>
    <phoneticPr fontId="4"/>
  </si>
  <si>
    <t>（１）支出</t>
    <rPh sb="3" eb="5">
      <t>シシュツ</t>
    </rPh>
    <phoneticPr fontId="7"/>
  </si>
  <si>
    <t>２．所要額明細書</t>
    <phoneticPr fontId="7"/>
  </si>
  <si>
    <t>延日数</t>
    <rPh sb="0" eb="1">
      <t>ノ</t>
    </rPh>
    <rPh sb="1" eb="3">
      <t>ニッスウ</t>
    </rPh>
    <phoneticPr fontId="6"/>
  </si>
  <si>
    <t xml:space="preserve">  ２．「支出予定額」欄は、当該年度分の支出予定額を計上し、その算出基礎を具体的に明らかにすること。</t>
    <rPh sb="11" eb="12">
      <t>ラン</t>
    </rPh>
    <phoneticPr fontId="6"/>
  </si>
  <si>
    <t>　　として計上し、対象とする経費以外のときは、「その他」の経費に計上し、内訳は算出内訳欄に記入すること。</t>
    <rPh sb="39" eb="41">
      <t>サンシュツ</t>
    </rPh>
    <rPh sb="41" eb="43">
      <t>ウチワケ</t>
    </rPh>
    <phoneticPr fontId="7"/>
  </si>
  <si>
    <t xml:space="preserve">  １．「区分」欄は、該当の名称がない場合は、内容を検討し、補助対象と類似しているときは、具体的に〇〇費</t>
    <phoneticPr fontId="7"/>
  </si>
  <si>
    <t>（記入上の注意事項）</t>
  </si>
  <si>
    <t>施設名：</t>
    <rPh sb="0" eb="2">
      <t>シセツ</t>
    </rPh>
    <rPh sb="2" eb="3">
      <t>メイ</t>
    </rPh>
    <rPh sb="3" eb="4">
      <t>ビョウメイ</t>
    </rPh>
    <phoneticPr fontId="7"/>
  </si>
  <si>
    <t>非常勤職員手当</t>
  </si>
  <si>
    <t>職員諸手当</t>
  </si>
  <si>
    <t>職員基本給</t>
  </si>
  <si>
    <t>社会保険料</t>
    <rPh sb="0" eb="2">
      <t>シャカイ</t>
    </rPh>
    <rPh sb="2" eb="5">
      <t>ホケンリョウ</t>
    </rPh>
    <phoneticPr fontId="6"/>
  </si>
  <si>
    <t>借料及び損料</t>
    <rPh sb="0" eb="2">
      <t>シャクリョウ</t>
    </rPh>
    <rPh sb="2" eb="3">
      <t>オヨ</t>
    </rPh>
    <rPh sb="4" eb="6">
      <t>ソンリョウ</t>
    </rPh>
    <phoneticPr fontId="6"/>
  </si>
  <si>
    <t>様式３－１７（１）</t>
    <rPh sb="0" eb="2">
      <t>ヨウシキ</t>
    </rPh>
    <phoneticPr fontId="13"/>
  </si>
  <si>
    <t>事業区分：重点医師偏在対策支援区域における承継・開業支援事業</t>
    <rPh sb="0" eb="2">
      <t>ジギョウ</t>
    </rPh>
    <rPh sb="2" eb="4">
      <t>クブン</t>
    </rPh>
    <phoneticPr fontId="13"/>
  </si>
  <si>
    <t>支援対象医療機関に選定した理由</t>
    <rPh sb="0" eb="2">
      <t>シエン</t>
    </rPh>
    <rPh sb="2" eb="4">
      <t>タイショウ</t>
    </rPh>
    <rPh sb="4" eb="6">
      <t>イリョウ</t>
    </rPh>
    <rPh sb="6" eb="8">
      <t>キカン</t>
    </rPh>
    <rPh sb="9" eb="11">
      <t>センテイ</t>
    </rPh>
    <rPh sb="13" eb="15">
      <t>リユウ</t>
    </rPh>
    <phoneticPr fontId="13"/>
  </si>
  <si>
    <t>選定過程</t>
    <rPh sb="0" eb="2">
      <t>センテイ</t>
    </rPh>
    <rPh sb="2" eb="4">
      <t>カテイ</t>
    </rPh>
    <phoneticPr fontId="13"/>
  </si>
  <si>
    <t>　３．（１）支出の「その他」欄は補助対象以外の経費を計上すること。</t>
    <rPh sb="6" eb="8">
      <t>シシュツ</t>
    </rPh>
    <phoneticPr fontId="7"/>
  </si>
  <si>
    <t>重点医師偏在対策支援区域の医療機関に医師派遣する派遣元医療機関支援事業　実施計画（先行的な医師偏在是正プラン）</t>
    <rPh sb="0" eb="2">
      <t>ジュウテン</t>
    </rPh>
    <rPh sb="2" eb="4">
      <t>イシ</t>
    </rPh>
    <rPh sb="4" eb="6">
      <t>ヘンザイ</t>
    </rPh>
    <rPh sb="6" eb="8">
      <t>タイサク</t>
    </rPh>
    <rPh sb="8" eb="10">
      <t>シエン</t>
    </rPh>
    <rPh sb="10" eb="12">
      <t>クイキ</t>
    </rPh>
    <rPh sb="13" eb="15">
      <t>イリョウ</t>
    </rPh>
    <rPh sb="15" eb="17">
      <t>キカン</t>
    </rPh>
    <rPh sb="18" eb="20">
      <t>イシ</t>
    </rPh>
    <rPh sb="20" eb="22">
      <t>ハケン</t>
    </rPh>
    <rPh sb="24" eb="26">
      <t>ハケン</t>
    </rPh>
    <rPh sb="26" eb="27">
      <t>モト</t>
    </rPh>
    <rPh sb="27" eb="29">
      <t>イリョウ</t>
    </rPh>
    <rPh sb="29" eb="31">
      <t>キカン</t>
    </rPh>
    <rPh sb="31" eb="33">
      <t>シエン</t>
    </rPh>
    <rPh sb="33" eb="35">
      <t>ジギョウ</t>
    </rPh>
    <rPh sb="36" eb="38">
      <t>ジッシ</t>
    </rPh>
    <rPh sb="38" eb="40">
      <t>ケイカク</t>
    </rPh>
    <rPh sb="41" eb="43">
      <t>センコウ</t>
    </rPh>
    <rPh sb="43" eb="44">
      <t>テキ</t>
    </rPh>
    <rPh sb="45" eb="47">
      <t>イシ</t>
    </rPh>
    <rPh sb="47" eb="49">
      <t>ヘンザイ</t>
    </rPh>
    <rPh sb="49" eb="51">
      <t>ゼセイ</t>
    </rPh>
    <phoneticPr fontId="13"/>
  </si>
  <si>
    <r>
      <rPr>
        <b/>
        <u/>
        <sz val="11"/>
        <color theme="1"/>
        <rFont val="ＭＳ Ｐゴシック"/>
        <family val="3"/>
        <charset val="128"/>
        <scheme val="minor"/>
      </rPr>
      <t>派遣元</t>
    </r>
    <r>
      <rPr>
        <sz val="11"/>
        <color theme="1"/>
        <rFont val="ＭＳ Ｐゴシック"/>
        <family val="2"/>
        <charset val="128"/>
        <scheme val="minor"/>
      </rPr>
      <t>医療機関（支援対象）</t>
    </r>
    <rPh sb="0" eb="2">
      <t>ハケン</t>
    </rPh>
    <rPh sb="2" eb="3">
      <t>モト</t>
    </rPh>
    <rPh sb="3" eb="5">
      <t>イリョウ</t>
    </rPh>
    <rPh sb="5" eb="7">
      <t>キカン</t>
    </rPh>
    <rPh sb="8" eb="10">
      <t>シエン</t>
    </rPh>
    <rPh sb="10" eb="12">
      <t>タイショウ</t>
    </rPh>
    <phoneticPr fontId="13"/>
  </si>
  <si>
    <r>
      <rPr>
        <b/>
        <u/>
        <sz val="11"/>
        <color theme="1"/>
        <rFont val="ＭＳ Ｐゴシック"/>
        <family val="3"/>
        <charset val="128"/>
        <scheme val="minor"/>
      </rPr>
      <t>派遣先</t>
    </r>
    <r>
      <rPr>
        <sz val="11"/>
        <color theme="1"/>
        <rFont val="ＭＳ Ｐゴシック"/>
        <family val="2"/>
        <charset val="128"/>
        <scheme val="minor"/>
      </rPr>
      <t>医療機関</t>
    </r>
    <rPh sb="0" eb="2">
      <t>ハケン</t>
    </rPh>
    <rPh sb="2" eb="3">
      <t>サキ</t>
    </rPh>
    <rPh sb="3" eb="5">
      <t>イリョウ</t>
    </rPh>
    <rPh sb="5" eb="7">
      <t>キカン</t>
    </rPh>
    <phoneticPr fontId="13"/>
  </si>
  <si>
    <t>派遣内容の詳細</t>
    <rPh sb="0" eb="2">
      <t>ハケン</t>
    </rPh>
    <rPh sb="2" eb="4">
      <t>ナイヨウ</t>
    </rPh>
    <rPh sb="5" eb="7">
      <t>ショウサイ</t>
    </rPh>
    <phoneticPr fontId="13"/>
  </si>
  <si>
    <t>開設者名</t>
    <rPh sb="0" eb="3">
      <t>カイセツシャ</t>
    </rPh>
    <rPh sb="3" eb="4">
      <t>メイ</t>
    </rPh>
    <phoneticPr fontId="6"/>
  </si>
  <si>
    <t>施設名</t>
    <rPh sb="0" eb="2">
      <t>シセツ</t>
    </rPh>
    <rPh sb="2" eb="3">
      <t>メイ</t>
    </rPh>
    <phoneticPr fontId="13"/>
  </si>
  <si>
    <t>病床数</t>
    <rPh sb="0" eb="3">
      <t>ビョウショウスウ</t>
    </rPh>
    <phoneticPr fontId="6"/>
  </si>
  <si>
    <t>所在地</t>
    <rPh sb="0" eb="3">
      <t>ショザイチ</t>
    </rPh>
    <phoneticPr fontId="6"/>
  </si>
  <si>
    <t>支援区域</t>
    <rPh sb="0" eb="2">
      <t>シエン</t>
    </rPh>
    <rPh sb="2" eb="4">
      <t>クイキ</t>
    </rPh>
    <phoneticPr fontId="6"/>
  </si>
  <si>
    <t>R８</t>
    <phoneticPr fontId="6"/>
  </si>
  <si>
    <t>R７</t>
    <phoneticPr fontId="6"/>
  </si>
  <si>
    <t>支援対象となる日数
①ー②</t>
    <phoneticPr fontId="6"/>
  </si>
  <si>
    <t>診療科</t>
    <rPh sb="0" eb="3">
      <t>シンリョウカ</t>
    </rPh>
    <phoneticPr fontId="6"/>
  </si>
  <si>
    <t>派遣形態</t>
    <rPh sb="0" eb="2">
      <t>ハケン</t>
    </rPh>
    <rPh sb="2" eb="4">
      <t>ケイタイ</t>
    </rPh>
    <phoneticPr fontId="6"/>
  </si>
  <si>
    <t>年間派遣人数（人日換算）①</t>
    <rPh sb="0" eb="2">
      <t>ネンカン</t>
    </rPh>
    <rPh sb="2" eb="4">
      <t>ハケン</t>
    </rPh>
    <rPh sb="4" eb="6">
      <t>ニンズウ</t>
    </rPh>
    <rPh sb="7" eb="8">
      <t>ジン</t>
    </rPh>
    <rPh sb="8" eb="9">
      <t>ニチ</t>
    </rPh>
    <rPh sb="9" eb="11">
      <t>カンサン</t>
    </rPh>
    <phoneticPr fontId="6"/>
  </si>
  <si>
    <t>年間派遣人数（人日換算）②</t>
    <rPh sb="0" eb="2">
      <t>ネンカン</t>
    </rPh>
    <rPh sb="2" eb="4">
      <t>ハケン</t>
    </rPh>
    <rPh sb="4" eb="6">
      <t>ニンズウ</t>
    </rPh>
    <rPh sb="7" eb="8">
      <t>ジン</t>
    </rPh>
    <rPh sb="8" eb="9">
      <t>ニチ</t>
    </rPh>
    <rPh sb="9" eb="11">
      <t>カンサン</t>
    </rPh>
    <phoneticPr fontId="6"/>
  </si>
  <si>
    <t>●●法人●●会 理事長　厚生 太郎</t>
    <rPh sb="2" eb="4">
      <t>ホウジン</t>
    </rPh>
    <rPh sb="6" eb="7">
      <t>カイ</t>
    </rPh>
    <rPh sb="8" eb="11">
      <t>リジチョウ</t>
    </rPh>
    <rPh sb="12" eb="14">
      <t>コウセイ</t>
    </rPh>
    <rPh sb="15" eb="17">
      <t>タロウ</t>
    </rPh>
    <phoneticPr fontId="6"/>
  </si>
  <si>
    <t>●●●●病院</t>
    <rPh sb="4" eb="6">
      <t>ビョウイン</t>
    </rPh>
    <phoneticPr fontId="6"/>
  </si>
  <si>
    <t>700床</t>
    <rPh sb="3" eb="4">
      <t>ショウ</t>
    </rPh>
    <phoneticPr fontId="6"/>
  </si>
  <si>
    <t>●●県●●市●●一丁目１番１号</t>
    <rPh sb="2" eb="3">
      <t>ケン</t>
    </rPh>
    <rPh sb="5" eb="6">
      <t>シ</t>
    </rPh>
    <rPh sb="8" eb="9">
      <t>1</t>
    </rPh>
    <phoneticPr fontId="6"/>
  </si>
  <si>
    <t>▲▲法人▲▲会 理事長　厚生 次郎</t>
    <rPh sb="2" eb="4">
      <t>ホウジン</t>
    </rPh>
    <rPh sb="6" eb="7">
      <t>カイ</t>
    </rPh>
    <rPh sb="8" eb="11">
      <t>リジチョウ</t>
    </rPh>
    <rPh sb="12" eb="14">
      <t>コウセイ</t>
    </rPh>
    <rPh sb="15" eb="17">
      <t>ジロウ</t>
    </rPh>
    <phoneticPr fontId="6"/>
  </si>
  <si>
    <t>▲▲▲▲病院</t>
    <rPh sb="4" eb="6">
      <t>ビョウイン</t>
    </rPh>
    <phoneticPr fontId="6"/>
  </si>
  <si>
    <t>50床</t>
    <rPh sb="2" eb="3">
      <t>ショウ</t>
    </rPh>
    <phoneticPr fontId="6"/>
  </si>
  <si>
    <t>▲▲県▲▲市▲▲二丁目２番２号</t>
    <rPh sb="2" eb="3">
      <t>ケン</t>
    </rPh>
    <rPh sb="5" eb="6">
      <t>シ</t>
    </rPh>
    <rPh sb="8" eb="9">
      <t>2</t>
    </rPh>
    <phoneticPr fontId="6"/>
  </si>
  <si>
    <t>▲▲医療圏</t>
    <rPh sb="2" eb="4">
      <t>イリョウ</t>
    </rPh>
    <rPh sb="4" eb="5">
      <t>ケン</t>
    </rPh>
    <phoneticPr fontId="6"/>
  </si>
  <si>
    <t>内科</t>
    <rPh sb="0" eb="2">
      <t>ナイカ</t>
    </rPh>
    <phoneticPr fontId="6"/>
  </si>
  <si>
    <t>非常勤
（週３回）</t>
    <rPh sb="0" eb="3">
      <t>ヒジョウキン</t>
    </rPh>
    <rPh sb="5" eb="6">
      <t>シュウ</t>
    </rPh>
    <rPh sb="7" eb="8">
      <t>カイ</t>
    </rPh>
    <phoneticPr fontId="6"/>
  </si>
  <si>
    <t>156人日</t>
    <rPh sb="3" eb="4">
      <t>ジン</t>
    </rPh>
    <rPh sb="4" eb="5">
      <t>ニチ</t>
    </rPh>
    <phoneticPr fontId="6"/>
  </si>
  <si>
    <t>非常勤
（週２回）</t>
    <rPh sb="0" eb="3">
      <t>ヒジョウキン</t>
    </rPh>
    <rPh sb="5" eb="6">
      <t>シュウ</t>
    </rPh>
    <rPh sb="7" eb="8">
      <t>カイ</t>
    </rPh>
    <phoneticPr fontId="6"/>
  </si>
  <si>
    <t>104人日</t>
    <rPh sb="3" eb="4">
      <t>ジン</t>
    </rPh>
    <rPh sb="4" eb="5">
      <t>ニチ</t>
    </rPh>
    <phoneticPr fontId="6"/>
  </si>
  <si>
    <t>52日</t>
    <rPh sb="2" eb="3">
      <t>ニチ</t>
    </rPh>
    <phoneticPr fontId="6"/>
  </si>
  <si>
    <t>●●のため</t>
    <phoneticPr fontId="6"/>
  </si>
  <si>
    <t>令和８年●月●日　地域医療対策協議会で合意
令和８年●月●日　保険者協議会で合意</t>
    <rPh sb="0" eb="2">
      <t>レイワ</t>
    </rPh>
    <rPh sb="3" eb="4">
      <t>ネン</t>
    </rPh>
    <rPh sb="5" eb="6">
      <t>ガツ</t>
    </rPh>
    <rPh sb="7" eb="8">
      <t>ニチ</t>
    </rPh>
    <rPh sb="9" eb="11">
      <t>チイキ</t>
    </rPh>
    <rPh sb="11" eb="13">
      <t>イリョウ</t>
    </rPh>
    <rPh sb="13" eb="15">
      <t>タイサク</t>
    </rPh>
    <rPh sb="15" eb="17">
      <t>キョウギ</t>
    </rPh>
    <rPh sb="17" eb="18">
      <t>カイ</t>
    </rPh>
    <rPh sb="19" eb="21">
      <t>ゴウイ</t>
    </rPh>
    <rPh sb="31" eb="34">
      <t>ホケンシャ</t>
    </rPh>
    <phoneticPr fontId="6"/>
  </si>
  <si>
    <t>外科</t>
    <rPh sb="0" eb="2">
      <t>ゲカ</t>
    </rPh>
    <phoneticPr fontId="6"/>
  </si>
  <si>
    <t>非常勤
（週１回）</t>
    <rPh sb="0" eb="3">
      <t>ヒジョウキン</t>
    </rPh>
    <rPh sb="5" eb="6">
      <t>シュウ</t>
    </rPh>
    <rPh sb="7" eb="8">
      <t>カイ</t>
    </rPh>
    <phoneticPr fontId="6"/>
  </si>
  <si>
    <t>52人日</t>
    <rPh sb="2" eb="3">
      <t>ジン</t>
    </rPh>
    <rPh sb="3" eb="4">
      <t>ニチ</t>
    </rPh>
    <phoneticPr fontId="6"/>
  </si>
  <si>
    <t>なし</t>
    <phoneticPr fontId="6"/>
  </si>
  <si>
    <t>0人日</t>
    <rPh sb="1" eb="2">
      <t>ジン</t>
    </rPh>
    <rPh sb="2" eb="3">
      <t>ニチ</t>
    </rPh>
    <phoneticPr fontId="6"/>
  </si>
  <si>
    <t>小児科</t>
    <rPh sb="0" eb="3">
      <t>ショウニカ</t>
    </rPh>
    <phoneticPr fontId="6"/>
  </si>
  <si>
    <t>常勤
（２人）</t>
    <rPh sb="0" eb="2">
      <t>ジョウキン</t>
    </rPh>
    <rPh sb="5" eb="6">
      <t>ニン</t>
    </rPh>
    <phoneticPr fontId="6"/>
  </si>
  <si>
    <t>490人日</t>
    <rPh sb="3" eb="4">
      <t>ジン</t>
    </rPh>
    <rPh sb="4" eb="5">
      <t>ニチ</t>
    </rPh>
    <phoneticPr fontId="6"/>
  </si>
  <si>
    <t>常勤
（１人）</t>
    <rPh sb="0" eb="2">
      <t>ジョウキン</t>
    </rPh>
    <rPh sb="5" eb="6">
      <t>ニン</t>
    </rPh>
    <phoneticPr fontId="6"/>
  </si>
  <si>
    <t>245人日</t>
    <rPh sb="3" eb="4">
      <t>ジン</t>
    </rPh>
    <rPh sb="4" eb="5">
      <t>ニチ</t>
    </rPh>
    <phoneticPr fontId="6"/>
  </si>
  <si>
    <t>245日</t>
    <rPh sb="3" eb="4">
      <t>ニチ</t>
    </rPh>
    <phoneticPr fontId="6"/>
  </si>
  <si>
    <t>諸謝金</t>
    <rPh sb="0" eb="3">
      <t>ショシャキン</t>
    </rPh>
    <phoneticPr fontId="6"/>
  </si>
  <si>
    <t>社会保険料</t>
    <phoneticPr fontId="6"/>
  </si>
  <si>
    <t>代替医師確保経費</t>
    <rPh sb="0" eb="2">
      <t>ダイタイ</t>
    </rPh>
    <rPh sb="2" eb="4">
      <t>イシ</t>
    </rPh>
    <rPh sb="4" eb="6">
      <t>カクホ</t>
    </rPh>
    <rPh sb="6" eb="8">
      <t>ケイヒ</t>
    </rPh>
    <phoneticPr fontId="6"/>
  </si>
  <si>
    <t>別紙42-1</t>
    <rPh sb="0" eb="2">
      <t>ベッシ</t>
    </rPh>
    <phoneticPr fontId="6"/>
  </si>
  <si>
    <t>60,000円</t>
    <rPh sb="6" eb="7">
      <t>エン</t>
    </rPh>
    <phoneticPr fontId="6"/>
  </si>
  <si>
    <t>日直・宿直回数</t>
    <rPh sb="0" eb="2">
      <t>ニッチョク</t>
    </rPh>
    <rPh sb="3" eb="5">
      <t>シュクチョク</t>
    </rPh>
    <rPh sb="5" eb="7">
      <t>カイスウ</t>
    </rPh>
    <phoneticPr fontId="6"/>
  </si>
  <si>
    <t>重点医師偏在対策支援区域における医師の勤務・生活環境改善のための代替医師確保支援事業　実施計画（先行的な医師偏在是正プラン）</t>
    <rPh sb="0" eb="2">
      <t>ジュウテン</t>
    </rPh>
    <rPh sb="2" eb="4">
      <t>イシ</t>
    </rPh>
    <rPh sb="4" eb="6">
      <t>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ダイタイ</t>
    </rPh>
    <rPh sb="34" eb="36">
      <t>イシ</t>
    </rPh>
    <rPh sb="36" eb="38">
      <t>カクホ</t>
    </rPh>
    <rPh sb="38" eb="40">
      <t>シエン</t>
    </rPh>
    <rPh sb="40" eb="42">
      <t>ジギョウ</t>
    </rPh>
    <rPh sb="43" eb="45">
      <t>ジッシ</t>
    </rPh>
    <rPh sb="45" eb="47">
      <t>ケイカク</t>
    </rPh>
    <rPh sb="48" eb="50">
      <t>センコウ</t>
    </rPh>
    <rPh sb="50" eb="51">
      <t>テキ</t>
    </rPh>
    <rPh sb="52" eb="54">
      <t>イシ</t>
    </rPh>
    <rPh sb="54" eb="56">
      <t>ヘンザイ</t>
    </rPh>
    <rPh sb="56" eb="58">
      <t>ゼセイ</t>
    </rPh>
    <phoneticPr fontId="13"/>
  </si>
  <si>
    <t>支援対象となる宿日直回数
①ー③</t>
    <rPh sb="7" eb="8">
      <t>シュク</t>
    </rPh>
    <rPh sb="8" eb="10">
      <t>ニッチョク</t>
    </rPh>
    <rPh sb="10" eb="12">
      <t>カイスウ</t>
    </rPh>
    <phoneticPr fontId="6"/>
  </si>
  <si>
    <r>
      <t xml:space="preserve">代替医師の派遣元医療機関（施設名）
</t>
    </r>
    <r>
      <rPr>
        <sz val="9"/>
        <color theme="1"/>
        <rFont val="ＭＳ Ｐゴシック"/>
        <family val="3"/>
        <charset val="128"/>
        <scheme val="minor"/>
      </rPr>
      <t>※派遣されている場合のみ記入</t>
    </r>
    <rPh sb="0" eb="2">
      <t>ダイタイ</t>
    </rPh>
    <rPh sb="2" eb="4">
      <t>イシ</t>
    </rPh>
    <rPh sb="5" eb="7">
      <t>ハケン</t>
    </rPh>
    <rPh sb="7" eb="8">
      <t>モト</t>
    </rPh>
    <rPh sb="8" eb="10">
      <t>イリョウ</t>
    </rPh>
    <rPh sb="10" eb="12">
      <t>キカン</t>
    </rPh>
    <rPh sb="13" eb="16">
      <t>シセツメイ</t>
    </rPh>
    <rPh sb="19" eb="21">
      <t>ハケン</t>
    </rPh>
    <rPh sb="26" eb="28">
      <t>バアイ</t>
    </rPh>
    <rPh sb="30" eb="32">
      <t>キニュウ</t>
    </rPh>
    <phoneticPr fontId="6"/>
  </si>
  <si>
    <t>代替医師の宿日直状況</t>
    <rPh sb="0" eb="2">
      <t>ダイタイ</t>
    </rPh>
    <rPh sb="2" eb="4">
      <t>イシ</t>
    </rPh>
    <rPh sb="5" eb="6">
      <t>シュク</t>
    </rPh>
    <rPh sb="6" eb="8">
      <t>ニッチョク</t>
    </rPh>
    <rPh sb="8" eb="10">
      <t>ジョウキョウ</t>
    </rPh>
    <phoneticPr fontId="6"/>
  </si>
  <si>
    <t>常勤医の宿日直状況</t>
    <rPh sb="0" eb="3">
      <t>ジョウキンイ</t>
    </rPh>
    <rPh sb="4" eb="5">
      <t>シュク</t>
    </rPh>
    <rPh sb="7" eb="9">
      <t>ジョウキョウ</t>
    </rPh>
    <phoneticPr fontId="6"/>
  </si>
  <si>
    <t>年間宿日直回数
①＋②</t>
    <rPh sb="0" eb="2">
      <t>ネンカン</t>
    </rPh>
    <rPh sb="2" eb="3">
      <t>シュク</t>
    </rPh>
    <rPh sb="3" eb="5">
      <t>ニッチョク</t>
    </rPh>
    <rPh sb="5" eb="7">
      <t>カイスウ</t>
    </rPh>
    <phoneticPr fontId="6"/>
  </si>
  <si>
    <t>年間宿日直回数
③＋④</t>
    <rPh sb="0" eb="2">
      <t>ネンカン</t>
    </rPh>
    <rPh sb="2" eb="3">
      <t>シュク</t>
    </rPh>
    <rPh sb="3" eb="5">
      <t>ニッチョク</t>
    </rPh>
    <rPh sb="5" eb="7">
      <t>カイスウ</t>
    </rPh>
    <phoneticPr fontId="6"/>
  </si>
  <si>
    <t>土日祝の
宿日直回数
①</t>
    <rPh sb="0" eb="2">
      <t>ドニチ</t>
    </rPh>
    <rPh sb="2" eb="3">
      <t>シュク</t>
    </rPh>
    <rPh sb="5" eb="8">
      <t>シュクニッチョク</t>
    </rPh>
    <rPh sb="8" eb="10">
      <t>カイスウ</t>
    </rPh>
    <phoneticPr fontId="6"/>
  </si>
  <si>
    <t>土日祝の
宿日直回数
②</t>
    <rPh sb="0" eb="2">
      <t>ドニチ</t>
    </rPh>
    <rPh sb="2" eb="3">
      <t>シュク</t>
    </rPh>
    <rPh sb="5" eb="8">
      <t>シュクニッチョク</t>
    </rPh>
    <rPh sb="8" eb="10">
      <t>カイスウ</t>
    </rPh>
    <phoneticPr fontId="6"/>
  </si>
  <si>
    <t>土日祝の
宿日直回数
③</t>
    <rPh sb="0" eb="2">
      <t>ドニチ</t>
    </rPh>
    <rPh sb="2" eb="3">
      <t>シュク</t>
    </rPh>
    <rPh sb="5" eb="8">
      <t>シュクニッチョク</t>
    </rPh>
    <rPh sb="8" eb="10">
      <t>カイスウ</t>
    </rPh>
    <phoneticPr fontId="6"/>
  </si>
  <si>
    <t>土日祝の
宿日直回数
④</t>
    <rPh sb="0" eb="2">
      <t>ドニチ</t>
    </rPh>
    <rPh sb="2" eb="3">
      <t>シュク</t>
    </rPh>
    <rPh sb="5" eb="8">
      <t>シュクニッチョク</t>
    </rPh>
    <rPh sb="8" eb="10">
      <t>カイスウ</t>
    </rPh>
    <phoneticPr fontId="6"/>
  </si>
  <si>
    <t>うち
日直回数</t>
    <rPh sb="3" eb="5">
      <t>ニッチョク</t>
    </rPh>
    <rPh sb="5" eb="7">
      <t>カイスウ</t>
    </rPh>
    <phoneticPr fontId="6"/>
  </si>
  <si>
    <t>うち
宿直回数</t>
    <rPh sb="3" eb="5">
      <t>シュクチョク</t>
    </rPh>
    <rPh sb="5" eb="7">
      <t>カイスウ</t>
    </rPh>
    <phoneticPr fontId="6"/>
  </si>
  <si>
    <t>150床</t>
    <rPh sb="3" eb="4">
      <t>ショウ</t>
    </rPh>
    <phoneticPr fontId="6"/>
  </si>
  <si>
    <t>240回</t>
    <rPh sb="3" eb="4">
      <t>カイ</t>
    </rPh>
    <phoneticPr fontId="6"/>
  </si>
  <si>
    <t>120回</t>
    <rPh sb="3" eb="4">
      <t>カイ</t>
    </rPh>
    <phoneticPr fontId="6"/>
  </si>
  <si>
    <t>0回</t>
    <rPh sb="1" eb="2">
      <t>カイ</t>
    </rPh>
    <phoneticPr fontId="6"/>
  </si>
  <si>
    <t>60回</t>
    <rPh sb="2" eb="3">
      <t>カイ</t>
    </rPh>
    <phoneticPr fontId="6"/>
  </si>
  <si>
    <t>※フルタイムで日直・宿直を実施していない場合は、勤務時間に応じて、回数を按分すること。</t>
    <rPh sb="7" eb="9">
      <t>ニッチョク</t>
    </rPh>
    <rPh sb="10" eb="12">
      <t>シュクチョク</t>
    </rPh>
    <rPh sb="13" eb="15">
      <t>ジッシ</t>
    </rPh>
    <rPh sb="20" eb="22">
      <t>バアイ</t>
    </rPh>
    <rPh sb="24" eb="26">
      <t>キンム</t>
    </rPh>
    <rPh sb="26" eb="28">
      <t>ジカン</t>
    </rPh>
    <rPh sb="29" eb="30">
      <t>オウ</t>
    </rPh>
    <rPh sb="33" eb="35">
      <t>カイスウ</t>
    </rPh>
    <rPh sb="36" eb="38">
      <t>アンブン</t>
    </rPh>
    <phoneticPr fontId="6"/>
  </si>
  <si>
    <t>別紙42-3</t>
    <rPh sb="0" eb="2">
      <t>ベッシ</t>
    </rPh>
    <phoneticPr fontId="6"/>
  </si>
  <si>
    <t>別紙42-2</t>
    <rPh sb="0" eb="2">
      <t>ベッシ</t>
    </rPh>
    <phoneticPr fontId="6"/>
  </si>
  <si>
    <t>別紙43-2</t>
    <rPh sb="0" eb="2">
      <t>ベッシ</t>
    </rPh>
    <phoneticPr fontId="6"/>
  </si>
  <si>
    <t>別紙43-3</t>
    <rPh sb="0" eb="2">
      <t>ベッシ</t>
    </rPh>
    <phoneticPr fontId="6"/>
  </si>
  <si>
    <t>備品費（単価50万円未満に限る。）</t>
    <rPh sb="0" eb="3">
      <t>ビヒンヒ</t>
    </rPh>
    <rPh sb="4" eb="6">
      <t>タンカ</t>
    </rPh>
    <rPh sb="8" eb="10">
      <t>マンエン</t>
    </rPh>
    <rPh sb="10" eb="12">
      <t>ミマン</t>
    </rPh>
    <rPh sb="13" eb="14">
      <t>カギ</t>
    </rPh>
    <phoneticPr fontId="6"/>
  </si>
  <si>
    <t>光熱水料</t>
    <rPh sb="0" eb="2">
      <t>コウネツ</t>
    </rPh>
    <rPh sb="3" eb="4">
      <t>リョウ</t>
    </rPh>
    <phoneticPr fontId="6"/>
  </si>
  <si>
    <t>雑役務費</t>
    <rPh sb="0" eb="1">
      <t>ザツ</t>
    </rPh>
    <rPh sb="1" eb="4">
      <t>エキムヒ</t>
    </rPh>
    <phoneticPr fontId="6"/>
  </si>
  <si>
    <t>61,000円</t>
    <rPh sb="6" eb="7">
      <t>エン</t>
    </rPh>
    <phoneticPr fontId="6"/>
  </si>
  <si>
    <t>医師派遣経費</t>
    <rPh sb="0" eb="2">
      <t>イシ</t>
    </rPh>
    <rPh sb="2" eb="4">
      <t>ハケン</t>
    </rPh>
    <rPh sb="4" eb="6">
      <t>ケイヒ</t>
    </rPh>
    <rPh sb="5" eb="6">
      <t>ヒ</t>
    </rPh>
    <phoneticPr fontId="6"/>
  </si>
  <si>
    <t>別紙43-1</t>
    <rPh sb="0" eb="2">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</si>
</sst>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quot;△ &quot;#,##0&quot;&quot;&quot;円&quot;"/>
  </numFmts>
  <fonts count="2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1"/>
      <color theme="1"/>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499984740745262"/>
        <bgColor indexed="64"/>
      </patternFill>
    </fill>
  </fills>
  <borders count="92">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medium">
        <color auto="1"/>
      </left>
      <right style="medium">
        <color auto="1"/>
      </right>
      <top style="medium">
        <color auto="1"/>
      </top>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auto="1"/>
      </left>
      <right style="medium">
        <color auto="1"/>
      </right>
      <top/>
      <bottom/>
      <diagonal/>
    </border>
    <border>
      <left/>
      <right/>
      <top style="medium">
        <color auto="1"/>
      </top>
      <bottom style="thin">
        <color auto="1"/>
      </bottom>
      <diagonal/>
    </border>
    <border>
      <left style="thin">
        <color indexed="64"/>
      </left>
      <right style="medium">
        <color indexed="64"/>
      </right>
      <top/>
      <bottom style="medium">
        <color indexed="64"/>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medium">
        <color indexed="64"/>
      </bottom>
      <diagonal/>
    </border>
    <border>
      <left style="medium">
        <color auto="1"/>
      </left>
      <right style="medium">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indexed="64"/>
      </left>
      <right style="thin">
        <color indexed="64"/>
      </right>
      <top style="hair">
        <color indexed="64"/>
      </top>
      <bottom/>
      <diagonal/>
    </border>
    <border>
      <left style="medium">
        <color auto="1"/>
      </left>
      <right style="medium">
        <color auto="1"/>
      </right>
      <top style="hair">
        <color auto="1"/>
      </top>
      <bottom style="medium">
        <color auto="1"/>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hair">
        <color auto="1"/>
      </top>
      <bottom style="medium">
        <color auto="1"/>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diagonalDown="1">
      <left style="medium">
        <color auto="1"/>
      </left>
      <right/>
      <top/>
      <bottom/>
      <diagonal style="thin">
        <color auto="1"/>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auto="1"/>
      </left>
      <right style="thick">
        <color auto="1"/>
      </right>
      <top style="thick">
        <color auto="1"/>
      </top>
      <bottom/>
      <diagonal/>
    </border>
    <border diagonalDown="1">
      <left style="medium">
        <color auto="1"/>
      </left>
      <right/>
      <top/>
      <bottom style="medium">
        <color auto="1"/>
      </bottom>
      <diagonal style="thin">
        <color auto="1"/>
      </diagonal>
    </border>
    <border>
      <left style="medium">
        <color indexed="64"/>
      </left>
      <right style="thin">
        <color indexed="64"/>
      </right>
      <top style="thin">
        <color indexed="64"/>
      </top>
      <bottom/>
      <diagonal/>
    </border>
    <border>
      <left style="thick">
        <color auto="1"/>
      </left>
      <right style="thick">
        <color auto="1"/>
      </right>
      <top/>
      <bottom style="medium">
        <color auto="1"/>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ck">
        <color auto="1"/>
      </left>
      <right style="thick">
        <color auto="1"/>
      </right>
      <top style="medium">
        <color auto="1"/>
      </top>
      <bottom style="hair">
        <color indexed="64"/>
      </bottom>
      <diagonal/>
    </border>
    <border>
      <left style="thin">
        <color indexed="64"/>
      </left>
      <right style="medium">
        <color indexed="64"/>
      </right>
      <top/>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auto="1"/>
      </left>
      <right style="thick">
        <color auto="1"/>
      </right>
      <top/>
      <bottom style="hair">
        <color auto="1"/>
      </bottom>
      <diagonal/>
    </border>
    <border>
      <left/>
      <right style="medium">
        <color indexed="64"/>
      </right>
      <top/>
      <bottom/>
      <diagonal/>
    </border>
    <border>
      <left style="medium">
        <color auto="1"/>
      </left>
      <right style="medium">
        <color indexed="64"/>
      </right>
      <top/>
      <bottom style="hair">
        <color auto="1"/>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ck">
        <color auto="1"/>
      </left>
      <right style="thick">
        <color auto="1"/>
      </right>
      <top style="hair">
        <color auto="1"/>
      </top>
      <bottom style="hair">
        <color auto="1"/>
      </bottom>
      <diagonal/>
    </border>
    <border>
      <left/>
      <right style="medium">
        <color indexed="64"/>
      </right>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ck">
        <color auto="1"/>
      </left>
      <right style="thick">
        <color auto="1"/>
      </right>
      <top style="hair">
        <color auto="1"/>
      </top>
      <bottom/>
      <diagonal/>
    </border>
    <border>
      <left style="thin">
        <color indexed="64"/>
      </left>
      <right/>
      <top style="hair">
        <color indexed="64"/>
      </top>
      <bottom style="medium">
        <color indexed="64"/>
      </bottom>
      <diagonal/>
    </border>
    <border>
      <left style="thick">
        <color auto="1"/>
      </left>
      <right style="thick">
        <color auto="1"/>
      </right>
      <top style="hair">
        <color auto="1"/>
      </top>
      <bottom style="thick">
        <color auto="1"/>
      </bottom>
      <diagonal/>
    </border>
    <border>
      <left/>
      <right style="thin">
        <color indexed="64"/>
      </right>
      <top style="hair">
        <color indexed="64"/>
      </top>
      <bottom style="medium">
        <color indexed="64"/>
      </bottom>
      <diagonal/>
    </border>
    <border diagonalDown="1">
      <left style="medium">
        <color auto="1"/>
      </left>
      <right/>
      <top style="medium">
        <color auto="1"/>
      </top>
      <bottom/>
      <diagonal style="thin">
        <color auto="1"/>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ck">
        <color auto="1"/>
      </left>
      <right style="thick">
        <color auto="1"/>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style="hair">
        <color indexed="64"/>
      </bottom>
      <diagonal/>
    </border>
    <border>
      <left style="thin">
        <color indexed="64"/>
      </left>
      <right style="medium">
        <color indexed="64"/>
      </right>
      <top style="medium">
        <color auto="1"/>
      </top>
      <bottom style="hair">
        <color indexed="64"/>
      </bottom>
      <diagonal/>
    </border>
    <border>
      <left/>
      <right style="medium">
        <color indexed="64"/>
      </right>
      <top style="medium">
        <color auto="1"/>
      </top>
      <bottom style="hair">
        <color indexed="64"/>
      </bottom>
      <diagonal/>
    </border>
    <border>
      <left/>
      <right style="medium">
        <color indexed="64"/>
      </right>
      <top style="hair">
        <color indexed="64"/>
      </top>
      <bottom style="hair">
        <color indexed="64"/>
      </bottom>
      <diagonal/>
    </border>
    <border>
      <left/>
      <right style="medium">
        <color auto="1"/>
      </right>
      <top style="hair">
        <color auto="1"/>
      </top>
      <bottom/>
      <diagonal/>
    </border>
    <border>
      <left/>
      <right style="medium">
        <color indexed="64"/>
      </right>
      <top style="hair">
        <color indexed="64"/>
      </top>
      <bottom style="medium">
        <color indexed="64"/>
      </bottom>
      <diagonal/>
    </border>
    <border>
      <left style="medium">
        <color auto="1"/>
      </left>
      <right style="medium">
        <color auto="1"/>
      </right>
      <top style="hair">
        <color auto="1"/>
      </top>
      <bottom style="thin">
        <color indexed="64"/>
      </bottom>
      <diagonal/>
    </border>
    <border>
      <left style="medium">
        <color auto="1"/>
      </left>
      <right style="thin">
        <color auto="1"/>
      </right>
      <top style="hair">
        <color auto="1"/>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5" fillId="0" borderId="0">
      <alignment vertical="center"/>
    </xf>
    <xf numFmtId="0" fontId="3" fillId="0" borderId="0">
      <alignment vertical="center"/>
    </xf>
    <xf numFmtId="0" fontId="2" fillId="0" borderId="0">
      <alignment vertical="center"/>
    </xf>
  </cellStyleXfs>
  <cellXfs count="219">
    <xf numFmtId="0" fontId="0" fillId="0" borderId="0" xfId="0">
      <alignment vertical="center"/>
    </xf>
    <xf numFmtId="0" fontId="9" fillId="0" borderId="0" xfId="0" applyFont="1">
      <alignment vertical="center"/>
    </xf>
    <xf numFmtId="0" fontId="0" fillId="0" borderId="0" xfId="0" applyFont="1">
      <alignment vertical="center"/>
    </xf>
    <xf numFmtId="0" fontId="9" fillId="0" borderId="13" xfId="0" applyFont="1" applyBorder="1">
      <alignment vertical="center"/>
    </xf>
    <xf numFmtId="3" fontId="9" fillId="0" borderId="13" xfId="0" applyNumberFormat="1" applyFont="1" applyBorder="1" applyAlignment="1">
      <alignment horizontal="right" vertical="center"/>
    </xf>
    <xf numFmtId="0" fontId="9" fillId="2" borderId="8" xfId="0" applyFont="1" applyFill="1" applyBorder="1">
      <alignment vertical="center"/>
    </xf>
    <xf numFmtId="3" fontId="9" fillId="0" borderId="8" xfId="0" applyNumberFormat="1" applyFont="1" applyFill="1" applyBorder="1" applyAlignment="1">
      <alignment horizontal="right" vertical="center"/>
    </xf>
    <xf numFmtId="3" fontId="9" fillId="2" borderId="8" xfId="0" applyNumberFormat="1" applyFont="1" applyFill="1" applyBorder="1" applyAlignment="1">
      <alignment horizontal="right" vertical="center"/>
    </xf>
    <xf numFmtId="0" fontId="9" fillId="2" borderId="4" xfId="0" applyFont="1" applyFill="1" applyBorder="1" applyAlignment="1">
      <alignment horizontal="left" vertical="center"/>
    </xf>
    <xf numFmtId="0" fontId="9" fillId="0" borderId="8" xfId="0" applyFont="1" applyBorder="1">
      <alignment vertical="center"/>
    </xf>
    <xf numFmtId="3" fontId="9" fillId="0" borderId="8" xfId="0" applyNumberFormat="1" applyFont="1" applyBorder="1" applyAlignment="1">
      <alignment horizontal="right" vertical="center"/>
    </xf>
    <xf numFmtId="0" fontId="9" fillId="0" borderId="4" xfId="0" applyFont="1" applyBorder="1" applyAlignment="1">
      <alignment horizontal="left" vertical="center" shrinkToFit="1"/>
    </xf>
    <xf numFmtId="3" fontId="9" fillId="0" borderId="7" xfId="0" applyNumberFormat="1" applyFont="1" applyFill="1" applyBorder="1" applyAlignment="1">
      <alignment horizontal="right" vertical="center"/>
    </xf>
    <xf numFmtId="0" fontId="9" fillId="0" borderId="7" xfId="0" applyFont="1" applyBorder="1">
      <alignment vertical="center"/>
    </xf>
    <xf numFmtId="0" fontId="9" fillId="0" borderId="7" xfId="0" applyFont="1" applyBorder="1" applyAlignment="1">
      <alignment horizontal="center" vertical="center"/>
    </xf>
    <xf numFmtId="0" fontId="9" fillId="2" borderId="7" xfId="0" applyFont="1" applyFill="1" applyBorder="1">
      <alignment vertical="center"/>
    </xf>
    <xf numFmtId="3" fontId="9" fillId="2" borderId="7" xfId="0" applyNumberFormat="1" applyFont="1" applyFill="1" applyBorder="1" applyAlignment="1">
      <alignment horizontal="right" vertical="center"/>
    </xf>
    <xf numFmtId="0" fontId="9" fillId="0" borderId="0" xfId="0" applyFont="1" applyBorder="1">
      <alignment vertical="center"/>
    </xf>
    <xf numFmtId="3" fontId="9" fillId="0" borderId="0" xfId="0" applyNumberFormat="1" applyFont="1" applyBorder="1" applyAlignment="1">
      <alignment horizontal="right" vertical="center"/>
    </xf>
    <xf numFmtId="0" fontId="9" fillId="0" borderId="0" xfId="0" applyFont="1" applyBorder="1" applyAlignment="1">
      <alignment horizontal="center" vertical="center"/>
    </xf>
    <xf numFmtId="3" fontId="9" fillId="0" borderId="1" xfId="0" applyNumberFormat="1" applyFont="1" applyBorder="1" applyAlignment="1">
      <alignment horizontal="right" vertical="center"/>
    </xf>
    <xf numFmtId="3" fontId="9" fillId="0" borderId="10" xfId="0" applyNumberFormat="1" applyFont="1" applyBorder="1" applyAlignment="1">
      <alignment horizontal="right" vertical="center"/>
    </xf>
    <xf numFmtId="3" fontId="9" fillId="0" borderId="2" xfId="0" applyNumberFormat="1" applyFont="1" applyBorder="1" applyAlignment="1">
      <alignment horizontal="right" vertical="center"/>
    </xf>
    <xf numFmtId="3" fontId="9" fillId="0" borderId="7" xfId="0" applyNumberFormat="1" applyFont="1" applyBorder="1" applyAlignment="1">
      <alignment horizontal="right" vertical="center"/>
    </xf>
    <xf numFmtId="3" fontId="9" fillId="2" borderId="13" xfId="0" applyNumberFormat="1" applyFont="1" applyFill="1" applyBorder="1" applyAlignment="1">
      <alignment horizontal="right" vertical="center"/>
    </xf>
    <xf numFmtId="0" fontId="9" fillId="0" borderId="14" xfId="0" applyFont="1" applyBorder="1" applyAlignment="1">
      <alignment vertical="center" shrinkToFit="1"/>
    </xf>
    <xf numFmtId="0" fontId="9" fillId="0" borderId="2" xfId="0" applyFont="1" applyBorder="1" applyAlignment="1">
      <alignment vertical="center"/>
    </xf>
    <xf numFmtId="3" fontId="9" fillId="0" borderId="9" xfId="0" applyNumberFormat="1" applyFont="1" applyBorder="1" applyAlignment="1">
      <alignment horizontal="right" vertical="center"/>
    </xf>
    <xf numFmtId="0" fontId="9" fillId="0" borderId="12" xfId="0" applyFont="1" applyBorder="1" applyAlignment="1">
      <alignment horizontal="centerContinuous" vertical="center"/>
    </xf>
    <xf numFmtId="3" fontId="9" fillId="0" borderId="14" xfId="0" applyNumberFormat="1" applyFont="1" applyBorder="1" applyAlignment="1">
      <alignment horizontal="centerContinuous" vertical="center"/>
    </xf>
    <xf numFmtId="3" fontId="9" fillId="0" borderId="13" xfId="0" applyNumberFormat="1" applyFont="1" applyBorder="1" applyAlignment="1">
      <alignment horizontal="centerContinuous" vertical="center"/>
    </xf>
    <xf numFmtId="3" fontId="9" fillId="0" borderId="9" xfId="0" applyNumberFormat="1" applyFont="1" applyBorder="1" applyAlignment="1">
      <alignment horizontal="center" vertical="center"/>
    </xf>
    <xf numFmtId="0" fontId="9" fillId="0" borderId="0" xfId="0" applyFont="1" applyBorder="1" applyAlignment="1">
      <alignment horizontal="left" vertical="center"/>
    </xf>
    <xf numFmtId="3" fontId="9" fillId="0" borderId="9" xfId="0" applyNumberFormat="1" applyFont="1" applyFill="1" applyBorder="1" applyAlignment="1">
      <alignment horizontal="right" vertical="center"/>
    </xf>
    <xf numFmtId="0" fontId="10" fillId="0" borderId="0" xfId="0" applyFont="1" applyAlignment="1">
      <alignment horizontal="centerContinuous" vertical="center"/>
    </xf>
    <xf numFmtId="0" fontId="11" fillId="0" borderId="0" xfId="0" applyFont="1" applyAlignment="1">
      <alignment vertical="center"/>
    </xf>
    <xf numFmtId="0" fontId="9" fillId="0" borderId="0" xfId="0" applyFont="1" applyAlignment="1">
      <alignment vertical="center"/>
    </xf>
    <xf numFmtId="0" fontId="9" fillId="2" borderId="13" xfId="0" applyFont="1" applyFill="1" applyBorder="1">
      <alignment vertical="center"/>
    </xf>
    <xf numFmtId="0" fontId="9" fillId="2" borderId="0" xfId="0" applyFont="1" applyFill="1" applyBorder="1" applyAlignment="1">
      <alignment horizontal="right" vertical="center"/>
    </xf>
    <xf numFmtId="0" fontId="9" fillId="0" borderId="6" xfId="0" applyFont="1" applyFill="1" applyBorder="1" applyAlignment="1">
      <alignment horizontal="left" vertical="center"/>
    </xf>
    <xf numFmtId="0" fontId="9" fillId="0" borderId="9" xfId="0" applyFont="1" applyFill="1" applyBorder="1">
      <alignment vertical="center"/>
    </xf>
    <xf numFmtId="0" fontId="12"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2" borderId="2" xfId="0" applyFont="1" applyFill="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vertical="center"/>
    </xf>
    <xf numFmtId="0" fontId="3" fillId="0" borderId="0" xfId="2">
      <alignment vertical="center"/>
    </xf>
    <xf numFmtId="0" fontId="14" fillId="0" borderId="0" xfId="2" applyFont="1">
      <alignment vertical="center"/>
    </xf>
    <xf numFmtId="0" fontId="3" fillId="2" borderId="18" xfId="2"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wrapText="1"/>
    </xf>
    <xf numFmtId="0" fontId="3" fillId="0" borderId="34" xfId="2" applyBorder="1" applyAlignment="1">
      <alignment horizontal="center" vertical="center" wrapText="1"/>
    </xf>
    <xf numFmtId="0" fontId="3" fillId="0" borderId="36" xfId="2" applyBorder="1" applyAlignment="1">
      <alignment horizontal="center" vertical="center"/>
    </xf>
    <xf numFmtId="0" fontId="3" fillId="0" borderId="37" xfId="2" applyBorder="1" applyAlignment="1">
      <alignment horizontal="center" vertical="center" wrapText="1"/>
    </xf>
    <xf numFmtId="0" fontId="3" fillId="0" borderId="38" xfId="2" applyBorder="1" applyAlignment="1">
      <alignment horizontal="center" vertical="center" wrapText="1"/>
    </xf>
    <xf numFmtId="0" fontId="3" fillId="0" borderId="40" xfId="2" applyBorder="1" applyAlignment="1">
      <alignment horizontal="center" vertical="center"/>
    </xf>
    <xf numFmtId="0" fontId="3" fillId="0" borderId="41" xfId="2" applyBorder="1" applyAlignment="1">
      <alignment horizontal="center" vertical="center" wrapText="1"/>
    </xf>
    <xf numFmtId="0" fontId="3" fillId="0" borderId="42" xfId="2" applyBorder="1" applyAlignment="1">
      <alignment horizontal="center" vertical="center" wrapText="1"/>
    </xf>
    <xf numFmtId="0" fontId="3" fillId="0" borderId="0" xfId="2" applyAlignment="1">
      <alignment horizontal="center" vertical="center"/>
    </xf>
    <xf numFmtId="0" fontId="16" fillId="0" borderId="0" xfId="2" applyFont="1">
      <alignment vertical="center"/>
    </xf>
    <xf numFmtId="0" fontId="0" fillId="0" borderId="0" xfId="2" applyFont="1">
      <alignment vertical="center"/>
    </xf>
    <xf numFmtId="3" fontId="9" fillId="0" borderId="7" xfId="0" applyNumberFormat="1" applyFont="1" applyBorder="1" applyAlignment="1">
      <alignment vertical="center"/>
    </xf>
    <xf numFmtId="0" fontId="3" fillId="2" borderId="50" xfId="2" applyFill="1" applyBorder="1" applyAlignment="1">
      <alignment horizontal="center" vertical="center"/>
    </xf>
    <xf numFmtId="0" fontId="3" fillId="2" borderId="9" xfId="2" applyFill="1" applyBorder="1" applyAlignment="1">
      <alignment horizontal="center" vertical="center" wrapText="1"/>
    </xf>
    <xf numFmtId="0" fontId="18" fillId="2" borderId="9" xfId="2" applyFont="1" applyFill="1" applyBorder="1" applyAlignment="1">
      <alignment horizontal="center" vertical="center" wrapText="1"/>
    </xf>
    <xf numFmtId="0" fontId="18" fillId="2" borderId="6" xfId="2" applyFont="1" applyFill="1" applyBorder="1" applyAlignment="1">
      <alignment horizontal="center" vertical="center" wrapText="1"/>
    </xf>
    <xf numFmtId="0" fontId="3" fillId="0" borderId="54" xfId="2" applyBorder="1" applyAlignment="1">
      <alignment horizontal="center" vertical="center" wrapText="1"/>
    </xf>
    <xf numFmtId="0" fontId="3" fillId="0" borderId="55" xfId="2" applyBorder="1" applyAlignment="1">
      <alignment horizontal="center" vertical="center" wrapText="1"/>
    </xf>
    <xf numFmtId="0" fontId="3" fillId="0" borderId="56" xfId="2" applyBorder="1" applyAlignment="1">
      <alignment horizontal="center" vertical="center" wrapText="1"/>
    </xf>
    <xf numFmtId="0" fontId="3" fillId="0" borderId="57" xfId="2" applyBorder="1" applyAlignment="1">
      <alignment horizontal="center" vertical="center" wrapText="1"/>
    </xf>
    <xf numFmtId="0" fontId="3" fillId="0" borderId="59" xfId="2" applyBorder="1" applyAlignment="1">
      <alignment horizontal="center" vertical="center" wrapText="1"/>
    </xf>
    <xf numFmtId="0" fontId="3" fillId="0" borderId="60" xfId="2" applyBorder="1" applyAlignment="1">
      <alignment horizontal="center" vertical="center" wrapText="1"/>
    </xf>
    <xf numFmtId="0" fontId="3" fillId="0" borderId="61" xfId="2" applyBorder="1" applyAlignment="1">
      <alignment horizontal="center" vertical="center" wrapText="1"/>
    </xf>
    <xf numFmtId="0" fontId="3" fillId="0" borderId="62" xfId="2" applyBorder="1" applyAlignment="1">
      <alignment horizontal="center" vertical="center" wrapText="1"/>
    </xf>
    <xf numFmtId="0" fontId="3" fillId="0" borderId="35" xfId="2" applyBorder="1" applyAlignment="1">
      <alignment horizontal="center" vertical="center" wrapText="1"/>
    </xf>
    <xf numFmtId="0" fontId="3" fillId="0" borderId="66" xfId="2" applyBorder="1" applyAlignment="1">
      <alignment horizontal="center" vertical="center" wrapText="1"/>
    </xf>
    <xf numFmtId="0" fontId="3" fillId="0" borderId="67" xfId="2" applyBorder="1" applyAlignment="1">
      <alignment horizontal="center" vertical="center" wrapText="1"/>
    </xf>
    <xf numFmtId="0" fontId="3" fillId="0" borderId="34" xfId="2" applyBorder="1" applyAlignment="1">
      <alignment vertical="center" wrapText="1"/>
    </xf>
    <xf numFmtId="0" fontId="3" fillId="0" borderId="38" xfId="2" applyBorder="1" applyAlignment="1">
      <alignment vertical="center" wrapText="1"/>
    </xf>
    <xf numFmtId="0" fontId="3" fillId="0" borderId="39" xfId="2" applyBorder="1" applyAlignment="1">
      <alignment horizontal="center" vertical="center" wrapText="1"/>
    </xf>
    <xf numFmtId="0" fontId="3" fillId="0" borderId="70" xfId="2" applyBorder="1" applyAlignment="1">
      <alignment horizontal="center" vertical="center" wrapText="1"/>
    </xf>
    <xf numFmtId="0" fontId="3" fillId="0" borderId="71" xfId="2" applyBorder="1" applyAlignment="1">
      <alignment horizontal="center" vertical="center" wrapText="1"/>
    </xf>
    <xf numFmtId="0" fontId="3" fillId="0" borderId="42" xfId="2" applyBorder="1" applyAlignment="1">
      <alignment vertical="center" wrapText="1"/>
    </xf>
    <xf numFmtId="0" fontId="3" fillId="0" borderId="43" xfId="2" applyBorder="1" applyAlignment="1">
      <alignment horizontal="center" vertical="center" wrapText="1"/>
    </xf>
    <xf numFmtId="0" fontId="3" fillId="0" borderId="72" xfId="2" applyBorder="1" applyAlignment="1">
      <alignment horizontal="center" vertical="center" wrapText="1"/>
    </xf>
    <xf numFmtId="0" fontId="3" fillId="0" borderId="73" xfId="2" applyBorder="1" applyAlignment="1">
      <alignment horizontal="center" vertical="center" wrapText="1"/>
    </xf>
    <xf numFmtId="0" fontId="9" fillId="0" borderId="10"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xf>
    <xf numFmtId="176" fontId="9" fillId="3" borderId="3" xfId="0" applyNumberFormat="1" applyFont="1" applyFill="1" applyBorder="1">
      <alignment vertical="center"/>
    </xf>
    <xf numFmtId="3" fontId="9" fillId="0" borderId="4" xfId="0" applyNumberFormat="1" applyFont="1" applyBorder="1" applyAlignment="1">
      <alignment horizontal="right" vertical="center"/>
    </xf>
    <xf numFmtId="0" fontId="9" fillId="0" borderId="0" xfId="0" applyFont="1" applyBorder="1" applyAlignment="1">
      <alignment horizontal="right" vertical="center"/>
    </xf>
    <xf numFmtId="0" fontId="3" fillId="2" borderId="15" xfId="2" applyFill="1" applyBorder="1" applyAlignment="1">
      <alignment horizontal="center" vertical="center"/>
    </xf>
    <xf numFmtId="0" fontId="3" fillId="2" borderId="12" xfId="2" applyFill="1" applyBorder="1" applyAlignment="1">
      <alignment horizontal="center" vertical="center"/>
    </xf>
    <xf numFmtId="0" fontId="15" fillId="2" borderId="31" xfId="2" applyFont="1" applyFill="1" applyBorder="1" applyAlignment="1">
      <alignment horizontal="center" vertical="center" wrapText="1"/>
    </xf>
    <xf numFmtId="0" fontId="15" fillId="2" borderId="80"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3" fillId="0" borderId="83" xfId="2" applyBorder="1" applyAlignment="1">
      <alignment horizontal="center" vertical="center"/>
    </xf>
    <xf numFmtId="0" fontId="3" fillId="0" borderId="54" xfId="2" applyBorder="1" applyAlignment="1">
      <alignment horizontal="left" vertical="center" wrapText="1"/>
    </xf>
    <xf numFmtId="0" fontId="3" fillId="0" borderId="55" xfId="2" applyBorder="1" applyAlignment="1">
      <alignment horizontal="left" vertical="center" wrapText="1"/>
    </xf>
    <xf numFmtId="0" fontId="3" fillId="0" borderId="84" xfId="2" applyBorder="1" applyAlignment="1">
      <alignment horizontal="left" vertical="center" wrapText="1"/>
    </xf>
    <xf numFmtId="0" fontId="3" fillId="0" borderId="84" xfId="2" applyBorder="1" applyAlignment="1">
      <alignment horizontal="center" vertical="center" wrapText="1"/>
    </xf>
    <xf numFmtId="0" fontId="3" fillId="0" borderId="85" xfId="2" applyBorder="1" applyAlignment="1">
      <alignment horizontal="left" vertical="center" wrapText="1"/>
    </xf>
    <xf numFmtId="0" fontId="3" fillId="0" borderId="34" xfId="2" applyBorder="1" applyAlignment="1">
      <alignment horizontal="left" vertical="center" wrapText="1"/>
    </xf>
    <xf numFmtId="0" fontId="3" fillId="0" borderId="35" xfId="2" applyBorder="1" applyAlignment="1">
      <alignment horizontal="left" vertical="center" wrapText="1"/>
    </xf>
    <xf numFmtId="0" fontId="3" fillId="0" borderId="33" xfId="2" applyBorder="1" applyAlignment="1">
      <alignment horizontal="left" vertical="center" wrapText="1"/>
    </xf>
    <xf numFmtId="0" fontId="3" fillId="0" borderId="86" xfId="2" applyBorder="1" applyAlignment="1">
      <alignment horizontal="left" vertical="center" wrapText="1"/>
    </xf>
    <xf numFmtId="0" fontId="3" fillId="0" borderId="65" xfId="2" applyBorder="1" applyAlignment="1">
      <alignment horizontal="center" vertical="center" wrapText="1"/>
    </xf>
    <xf numFmtId="0" fontId="3" fillId="0" borderId="86" xfId="2" applyBorder="1" applyAlignment="1">
      <alignment horizontal="center" vertical="center" wrapText="1"/>
    </xf>
    <xf numFmtId="0" fontId="3" fillId="0" borderId="87" xfId="2" applyBorder="1" applyAlignment="1">
      <alignment horizontal="center" vertical="center" wrapText="1"/>
    </xf>
    <xf numFmtId="0" fontId="3" fillId="0" borderId="88" xfId="2" applyBorder="1" applyAlignment="1">
      <alignment horizontal="center" vertical="center" wrapText="1"/>
    </xf>
    <xf numFmtId="0" fontId="9" fillId="2" borderId="2" xfId="0" applyFont="1" applyFill="1" applyBorder="1" applyAlignment="1">
      <alignment horizontal="left" vertical="center"/>
    </xf>
    <xf numFmtId="0" fontId="3" fillId="0" borderId="25" xfId="2" applyBorder="1" applyAlignment="1">
      <alignment horizontal="center" vertical="center"/>
    </xf>
    <xf numFmtId="0" fontId="3" fillId="0" borderId="24" xfId="2" applyBorder="1" applyAlignment="1">
      <alignment vertical="center" wrapText="1"/>
    </xf>
    <xf numFmtId="0" fontId="3" fillId="0" borderId="8" xfId="2" applyBorder="1" applyAlignment="1">
      <alignment horizontal="center" vertical="center" wrapText="1"/>
    </xf>
    <xf numFmtId="0" fontId="3" fillId="0" borderId="89" xfId="2" applyBorder="1" applyAlignment="1">
      <alignment horizontal="center" vertical="center"/>
    </xf>
    <xf numFmtId="0" fontId="3" fillId="0" borderId="90" xfId="2" applyBorder="1" applyAlignment="1">
      <alignment vertical="center" wrapText="1"/>
    </xf>
    <xf numFmtId="0" fontId="3" fillId="0" borderId="91" xfId="2" applyBorder="1" applyAlignment="1">
      <alignment horizontal="center" vertical="center" wrapText="1"/>
    </xf>
    <xf numFmtId="0" fontId="9" fillId="0" borderId="9" xfId="0" applyFont="1" applyBorder="1" applyAlignment="1">
      <alignment horizontal="center" vertical="center"/>
    </xf>
    <xf numFmtId="3" fontId="9" fillId="2" borderId="4" xfId="0" applyNumberFormat="1" applyFont="1" applyFill="1" applyBorder="1" applyAlignment="1">
      <alignment horizontal="right" vertical="center"/>
    </xf>
    <xf numFmtId="0" fontId="0" fillId="0" borderId="0" xfId="0" applyFont="1" applyBorder="1">
      <alignment vertical="center"/>
    </xf>
    <xf numFmtId="3" fontId="9" fillId="0" borderId="0" xfId="0" applyNumberFormat="1" applyFont="1" applyBorder="1">
      <alignment vertical="center"/>
    </xf>
    <xf numFmtId="0" fontId="3" fillId="4" borderId="69" xfId="2" applyFill="1" applyBorder="1" applyAlignment="1">
      <alignment vertical="top" wrapText="1"/>
    </xf>
    <xf numFmtId="0" fontId="3" fillId="4" borderId="32" xfId="2" applyFill="1" applyBorder="1">
      <alignment vertical="center"/>
    </xf>
    <xf numFmtId="0" fontId="3" fillId="4" borderId="36" xfId="2" applyFill="1" applyBorder="1">
      <alignment vertical="center"/>
    </xf>
    <xf numFmtId="0" fontId="3" fillId="4" borderId="74" xfId="2" applyFill="1" applyBorder="1" applyAlignment="1">
      <alignment vertical="top" wrapText="1"/>
    </xf>
    <xf numFmtId="0" fontId="3" fillId="4" borderId="40" xfId="2" applyFill="1" applyBorder="1">
      <alignment vertical="center"/>
    </xf>
    <xf numFmtId="0" fontId="3" fillId="4" borderId="85" xfId="2" applyFill="1" applyBorder="1" applyAlignment="1">
      <alignment horizontal="left" vertical="center" wrapText="1"/>
    </xf>
    <xf numFmtId="0" fontId="3" fillId="4" borderId="83" xfId="2" applyFill="1" applyBorder="1" applyAlignment="1">
      <alignment horizontal="left" vertical="center" wrapText="1"/>
    </xf>
    <xf numFmtId="0" fontId="3" fillId="4" borderId="86" xfId="2" applyFill="1" applyBorder="1" applyAlignment="1">
      <alignment horizontal="left" vertical="center" wrapText="1"/>
    </xf>
    <xf numFmtId="0" fontId="3" fillId="4" borderId="32" xfId="2" applyFill="1" applyBorder="1" applyAlignment="1">
      <alignment horizontal="left" vertical="center" wrapText="1"/>
    </xf>
    <xf numFmtId="0" fontId="3" fillId="0" borderId="16" xfId="2" applyBorder="1">
      <alignment vertical="center"/>
    </xf>
    <xf numFmtId="0" fontId="3" fillId="0" borderId="45" xfId="2" applyBorder="1">
      <alignment vertical="center"/>
    </xf>
    <xf numFmtId="0" fontId="3" fillId="0" borderId="49" xfId="2" applyBorder="1">
      <alignment vertical="center"/>
    </xf>
    <xf numFmtId="0" fontId="0" fillId="2" borderId="17" xfId="2" applyFont="1" applyFill="1" applyBorder="1" applyAlignment="1">
      <alignment horizontal="center" vertical="center" wrapText="1"/>
    </xf>
    <xf numFmtId="0" fontId="3" fillId="2" borderId="22" xfId="2" applyFill="1" applyBorder="1" applyAlignment="1">
      <alignment horizontal="center" vertical="center" wrapText="1"/>
    </xf>
    <xf numFmtId="0" fontId="3" fillId="2" borderId="18" xfId="2" applyFill="1" applyBorder="1" applyAlignment="1">
      <alignment horizontal="center" vertical="center" wrapText="1"/>
    </xf>
    <xf numFmtId="0" fontId="0" fillId="2" borderId="22" xfId="2" applyFont="1" applyFill="1" applyBorder="1" applyAlignment="1">
      <alignment horizontal="center" vertical="center" wrapText="1"/>
    </xf>
    <xf numFmtId="0" fontId="3" fillId="2" borderId="17" xfId="2" applyFill="1" applyBorder="1" applyAlignment="1">
      <alignment horizontal="center" vertical="center" wrapText="1"/>
    </xf>
    <xf numFmtId="0" fontId="3" fillId="2" borderId="44" xfId="2" applyFill="1" applyBorder="1" applyAlignment="1">
      <alignment horizontal="center" vertical="center" wrapText="1"/>
    </xf>
    <xf numFmtId="0" fontId="3" fillId="2" borderId="3" xfId="2" applyFill="1" applyBorder="1" applyAlignment="1">
      <alignment horizontal="center" vertical="center" wrapText="1"/>
    </xf>
    <xf numFmtId="0" fontId="3" fillId="2" borderId="52" xfId="2" applyFill="1" applyBorder="1" applyAlignment="1">
      <alignment horizontal="center" vertical="center" wrapText="1"/>
    </xf>
    <xf numFmtId="0" fontId="3" fillId="2" borderId="13" xfId="2" applyFill="1" applyBorder="1" applyAlignment="1">
      <alignment horizontal="center" vertical="center"/>
    </xf>
    <xf numFmtId="0" fontId="3" fillId="2" borderId="9" xfId="2" applyFill="1" applyBorder="1" applyAlignment="1">
      <alignment horizontal="center" vertical="center"/>
    </xf>
    <xf numFmtId="0" fontId="3" fillId="2" borderId="13" xfId="2" applyFill="1" applyBorder="1" applyAlignment="1">
      <alignment horizontal="center" vertical="center" wrapText="1"/>
    </xf>
    <xf numFmtId="0" fontId="3" fillId="0" borderId="9" xfId="2" applyBorder="1" applyAlignment="1">
      <alignment horizontal="center" vertical="center" wrapText="1"/>
    </xf>
    <xf numFmtId="0" fontId="3" fillId="2" borderId="9" xfId="2" applyFill="1" applyBorder="1" applyAlignment="1">
      <alignment horizontal="center" vertical="center" wrapText="1"/>
    </xf>
    <xf numFmtId="0" fontId="3" fillId="2" borderId="46" xfId="2" applyFill="1" applyBorder="1" applyAlignment="1">
      <alignment horizontal="center" vertical="center" wrapText="1"/>
    </xf>
    <xf numFmtId="0" fontId="3" fillId="2" borderId="23" xfId="2" applyFill="1" applyBorder="1" applyAlignment="1">
      <alignment horizontal="center" vertical="center" wrapText="1"/>
    </xf>
    <xf numFmtId="0" fontId="3" fillId="0" borderId="19" xfId="2" applyBorder="1" applyAlignment="1">
      <alignment horizontal="left" vertical="center" wrapText="1"/>
    </xf>
    <xf numFmtId="0" fontId="3" fillId="0" borderId="24" xfId="2" applyBorder="1" applyAlignment="1">
      <alignment horizontal="left" vertical="center" wrapText="1"/>
    </xf>
    <xf numFmtId="0" fontId="3" fillId="0" borderId="59" xfId="2" applyBorder="1" applyAlignment="1">
      <alignment horizontal="left" vertical="center" wrapText="1"/>
    </xf>
    <xf numFmtId="0" fontId="3" fillId="0" borderId="20" xfId="2" applyBorder="1" applyAlignment="1">
      <alignment horizontal="left" vertical="center" wrapText="1"/>
    </xf>
    <xf numFmtId="0" fontId="3" fillId="0" borderId="8" xfId="2" applyBorder="1" applyAlignment="1">
      <alignment horizontal="left" vertical="center" wrapText="1"/>
    </xf>
    <xf numFmtId="0" fontId="3" fillId="0" borderId="60" xfId="2" applyBorder="1" applyAlignment="1">
      <alignment horizontal="left" vertical="center" wrapText="1"/>
    </xf>
    <xf numFmtId="0" fontId="3" fillId="0" borderId="20" xfId="2" applyBorder="1" applyAlignment="1">
      <alignment horizontal="center" vertical="center" wrapText="1"/>
    </xf>
    <xf numFmtId="0" fontId="3" fillId="0" borderId="8" xfId="2" applyBorder="1" applyAlignment="1">
      <alignment horizontal="center" vertical="center" wrapText="1"/>
    </xf>
    <xf numFmtId="0" fontId="3" fillId="0" borderId="60" xfId="2" applyBorder="1" applyAlignment="1">
      <alignment horizontal="center" vertical="center" wrapText="1"/>
    </xf>
    <xf numFmtId="0" fontId="3" fillId="2" borderId="47" xfId="2" applyFill="1" applyBorder="1" applyAlignment="1">
      <alignment horizontal="center" vertical="center"/>
    </xf>
    <xf numFmtId="0" fontId="3" fillId="2" borderId="50" xfId="2" applyFill="1" applyBorder="1" applyAlignment="1">
      <alignment horizontal="center" vertical="center"/>
    </xf>
    <xf numFmtId="0" fontId="3" fillId="0" borderId="21" xfId="2" applyBorder="1" applyAlignment="1">
      <alignment horizontal="center" vertical="center"/>
    </xf>
    <xf numFmtId="0" fontId="3" fillId="0" borderId="25" xfId="2" applyBorder="1" applyAlignment="1">
      <alignment horizontal="center" vertical="center"/>
    </xf>
    <xf numFmtId="0" fontId="3" fillId="0" borderId="64" xfId="2" applyBorder="1" applyAlignment="1">
      <alignment horizontal="center" vertical="center"/>
    </xf>
    <xf numFmtId="0" fontId="3" fillId="0" borderId="53" xfId="2" applyBorder="1" applyAlignment="1">
      <alignment horizontal="left" vertical="center" wrapText="1"/>
    </xf>
    <xf numFmtId="0" fontId="3" fillId="0" borderId="58" xfId="2" applyBorder="1" applyAlignment="1">
      <alignment horizontal="left" vertical="center" wrapText="1"/>
    </xf>
    <xf numFmtId="0" fontId="3" fillId="0" borderId="65" xfId="2" applyBorder="1" applyAlignment="1">
      <alignment horizontal="left" vertical="center" wrapText="1"/>
    </xf>
    <xf numFmtId="0" fontId="3" fillId="4" borderId="18" xfId="2" applyFill="1" applyBorder="1" applyAlignment="1">
      <alignment horizontal="left" vertical="center" wrapText="1"/>
    </xf>
    <xf numFmtId="0" fontId="3" fillId="4" borderId="63" xfId="2" applyFill="1" applyBorder="1" applyAlignment="1">
      <alignment horizontal="left" vertical="center" wrapText="1"/>
    </xf>
    <xf numFmtId="0" fontId="3" fillId="4" borderId="68" xfId="2" applyFill="1" applyBorder="1" applyAlignment="1">
      <alignment horizontal="left" vertical="center" wrapText="1"/>
    </xf>
    <xf numFmtId="0" fontId="3" fillId="4" borderId="21" xfId="2" applyFill="1" applyBorder="1" applyAlignment="1">
      <alignment horizontal="left" vertical="center" wrapText="1"/>
    </xf>
    <xf numFmtId="0" fontId="3" fillId="4" borderId="25" xfId="2" applyFill="1" applyBorder="1" applyAlignment="1">
      <alignment horizontal="left" vertical="center"/>
    </xf>
    <xf numFmtId="0" fontId="3" fillId="4" borderId="64" xfId="2" applyFill="1" applyBorder="1" applyAlignment="1">
      <alignment horizontal="left" vertical="center"/>
    </xf>
    <xf numFmtId="0" fontId="3" fillId="2" borderId="14" xfId="2" applyFill="1" applyBorder="1" applyAlignment="1">
      <alignment horizontal="center" vertical="center" wrapText="1"/>
    </xf>
    <xf numFmtId="0" fontId="18" fillId="2" borderId="48" xfId="2" applyFont="1" applyFill="1" applyBorder="1" applyAlignment="1">
      <alignment horizontal="center" vertical="center" wrapText="1"/>
    </xf>
    <xf numFmtId="0" fontId="18" fillId="2" borderId="51" xfId="2" applyFont="1" applyFill="1" applyBorder="1" applyAlignment="1">
      <alignment horizontal="center" vertical="center" wrapText="1"/>
    </xf>
    <xf numFmtId="0" fontId="3" fillId="2" borderId="6" xfId="2" applyFill="1" applyBorder="1" applyAlignment="1">
      <alignment horizontal="center" vertical="center" wrapText="1"/>
    </xf>
    <xf numFmtId="0" fontId="3" fillId="2" borderId="4" xfId="2" applyFill="1" applyBorder="1" applyAlignment="1">
      <alignment horizontal="center" vertical="center" wrapText="1"/>
    </xf>
    <xf numFmtId="0" fontId="3" fillId="2" borderId="21" xfId="2" applyFill="1" applyBorder="1" applyAlignment="1">
      <alignment horizontal="center" vertical="center"/>
    </xf>
    <xf numFmtId="0" fontId="3" fillId="2" borderId="25" xfId="2" applyFill="1" applyBorder="1" applyAlignment="1">
      <alignment horizontal="center" vertical="center"/>
    </xf>
    <xf numFmtId="0" fontId="3" fillId="2" borderId="30" xfId="2" applyFill="1" applyBorder="1" applyAlignment="1">
      <alignment horizontal="center" vertical="center"/>
    </xf>
    <xf numFmtId="3" fontId="9" fillId="0" borderId="6" xfId="0" applyNumberFormat="1" applyFont="1" applyBorder="1" applyAlignment="1">
      <alignment vertical="center"/>
    </xf>
    <xf numFmtId="3" fontId="9" fillId="0" borderId="11" xfId="0" applyNumberFormat="1" applyFont="1" applyBorder="1" applyAlignment="1">
      <alignment vertical="center"/>
    </xf>
    <xf numFmtId="3" fontId="9" fillId="0" borderId="5" xfId="0" applyNumberFormat="1" applyFont="1" applyBorder="1" applyAlignment="1">
      <alignment vertical="center"/>
    </xf>
    <xf numFmtId="3" fontId="9" fillId="2" borderId="2" xfId="0" applyNumberFormat="1" applyFont="1" applyFill="1" applyBorder="1" applyAlignment="1">
      <alignment vertical="center"/>
    </xf>
    <xf numFmtId="3" fontId="9" fillId="2" borderId="10" xfId="0" applyNumberFormat="1" applyFont="1" applyFill="1" applyBorder="1" applyAlignment="1">
      <alignment vertical="center"/>
    </xf>
    <xf numFmtId="3" fontId="9" fillId="2" borderId="1" xfId="0" applyNumberFormat="1" applyFont="1" applyFill="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3" fillId="2" borderId="53" xfId="2" applyFill="1" applyBorder="1" applyAlignment="1">
      <alignment horizontal="center" vertical="center" wrapText="1"/>
    </xf>
    <xf numFmtId="0" fontId="3" fillId="2" borderId="58" xfId="2" applyFill="1" applyBorder="1" applyAlignment="1">
      <alignment horizontal="center" vertical="center" wrapText="1"/>
    </xf>
    <xf numFmtId="0" fontId="3" fillId="2" borderId="27" xfId="2" applyFill="1" applyBorder="1" applyAlignment="1">
      <alignment horizontal="center" vertical="center" wrapText="1"/>
    </xf>
    <xf numFmtId="0" fontId="3" fillId="0" borderId="75" xfId="2" applyBorder="1">
      <alignment vertical="center"/>
    </xf>
    <xf numFmtId="0" fontId="3" fillId="2" borderId="19" xfId="2" applyFill="1" applyBorder="1" applyAlignment="1">
      <alignment horizontal="center" vertical="center"/>
    </xf>
    <xf numFmtId="0" fontId="3" fillId="2" borderId="24" xfId="2" applyFill="1" applyBorder="1" applyAlignment="1">
      <alignment horizontal="center" vertical="center"/>
    </xf>
    <xf numFmtId="0" fontId="3" fillId="2" borderId="28" xfId="2" applyFill="1" applyBorder="1" applyAlignment="1">
      <alignment horizontal="center" vertical="center"/>
    </xf>
    <xf numFmtId="0" fontId="3" fillId="2" borderId="20" xfId="2" applyFill="1" applyBorder="1" applyAlignment="1">
      <alignment horizontal="center" vertical="center" wrapText="1"/>
    </xf>
    <xf numFmtId="0" fontId="3" fillId="2" borderId="8" xfId="2" applyFill="1" applyBorder="1" applyAlignment="1">
      <alignment horizontal="center" vertical="center" wrapText="1"/>
    </xf>
    <xf numFmtId="0" fontId="3" fillId="2" borderId="29" xfId="2" applyFill="1" applyBorder="1" applyAlignment="1">
      <alignment horizontal="center" vertical="center" wrapText="1"/>
    </xf>
    <xf numFmtId="0" fontId="3" fillId="2" borderId="19" xfId="2" applyFill="1" applyBorder="1" applyAlignment="1">
      <alignment horizontal="center" vertical="center" wrapText="1"/>
    </xf>
    <xf numFmtId="0" fontId="3" fillId="2" borderId="76" xfId="2" applyFill="1" applyBorder="1" applyAlignment="1">
      <alignment horizontal="center" vertical="center" wrapText="1"/>
    </xf>
    <xf numFmtId="0" fontId="3" fillId="2" borderId="77" xfId="2" applyFill="1" applyBorder="1" applyAlignment="1">
      <alignment horizontal="center" vertical="center" wrapText="1"/>
    </xf>
    <xf numFmtId="0" fontId="3" fillId="2" borderId="26" xfId="2" applyFill="1" applyBorder="1" applyAlignment="1">
      <alignment horizontal="center" vertical="center" wrapText="1"/>
    </xf>
    <xf numFmtId="0" fontId="19" fillId="2" borderId="48" xfId="2" applyFont="1" applyFill="1" applyBorder="1" applyAlignment="1">
      <alignment horizontal="center" vertical="center" wrapText="1"/>
    </xf>
    <xf numFmtId="0" fontId="19" fillId="2" borderId="78" xfId="2" applyFont="1" applyFill="1" applyBorder="1" applyAlignment="1">
      <alignment horizontal="center" vertical="center" wrapText="1"/>
    </xf>
    <xf numFmtId="0" fontId="19" fillId="2" borderId="51" xfId="2" applyFont="1" applyFill="1" applyBorder="1" applyAlignment="1">
      <alignment horizontal="center" vertical="center" wrapText="1"/>
    </xf>
    <xf numFmtId="0" fontId="3" fillId="2" borderId="63" xfId="2" applyFill="1" applyBorder="1" applyAlignment="1">
      <alignment horizontal="center" vertical="center" wrapText="1"/>
    </xf>
    <xf numFmtId="0" fontId="3" fillId="2" borderId="82" xfId="2" applyFill="1" applyBorder="1" applyAlignment="1">
      <alignment horizontal="center" vertical="center" wrapText="1"/>
    </xf>
    <xf numFmtId="0" fontId="3" fillId="2" borderId="81" xfId="2" applyFill="1" applyBorder="1" applyAlignment="1">
      <alignment horizontal="center" vertical="center" wrapText="1"/>
    </xf>
    <xf numFmtId="0" fontId="8" fillId="2" borderId="79" xfId="2" applyFont="1" applyFill="1" applyBorder="1" applyAlignment="1">
      <alignment horizontal="center" vertical="center" wrapText="1"/>
    </xf>
    <xf numFmtId="0" fontId="8" fillId="2" borderId="28" xfId="2" applyFont="1" applyFill="1" applyBorder="1" applyAlignment="1">
      <alignment horizontal="center" vertical="center"/>
    </xf>
    <xf numFmtId="0" fontId="3" fillId="2" borderId="29" xfId="2" applyFill="1" applyBorder="1" applyAlignment="1">
      <alignment horizontal="center" vertical="center"/>
    </xf>
  </cellXfs>
  <cellStyles count="4">
    <cellStyle name="標準" xfId="0" builtinId="0"/>
    <cellStyle name="標準 2 4" xfId="1" xr:uid="{00000000-0005-0000-0000-000002000000}"/>
    <cellStyle name="標準 5" xfId="2" xr:uid="{AF5F5E36-83C1-4B77-AEA7-27FA2E69F50F}"/>
    <cellStyle name="標準 5 2" xfId="3" xr:uid="{D9F89263-3B38-48CF-A7DB-E28571F323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619124</xdr:colOff>
      <xdr:row>10</xdr:row>
      <xdr:rowOff>666750</xdr:rowOff>
    </xdr:from>
    <xdr:to>
      <xdr:col>12</xdr:col>
      <xdr:colOff>66674</xdr:colOff>
      <xdr:row>10</xdr:row>
      <xdr:rowOff>933450</xdr:rowOff>
    </xdr:to>
    <xdr:sp macro="" textlink="">
      <xdr:nvSpPr>
        <xdr:cNvPr id="2" name="正方形/長方形 1">
          <a:extLst>
            <a:ext uri="{FF2B5EF4-FFF2-40B4-BE49-F238E27FC236}">
              <a16:creationId xmlns:a16="http://schemas.microsoft.com/office/drawing/2014/main" id="{8C2942F7-159A-4D16-844C-9D7BF4DBF85A}"/>
            </a:ext>
          </a:extLst>
        </xdr:cNvPr>
        <xdr:cNvSpPr/>
      </xdr:nvSpPr>
      <xdr:spPr>
        <a:xfrm>
          <a:off x="6200774" y="3124200"/>
          <a:ext cx="3133725" cy="2667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非常勤２名で対応しているイメージ</a:t>
          </a:r>
        </a:p>
      </xdr:txBody>
    </xdr:sp>
    <xdr:clientData/>
  </xdr:twoCellAnchor>
  <xdr:twoCellAnchor>
    <xdr:from>
      <xdr:col>14</xdr:col>
      <xdr:colOff>152400</xdr:colOff>
      <xdr:row>10</xdr:row>
      <xdr:rowOff>647700</xdr:rowOff>
    </xdr:from>
    <xdr:to>
      <xdr:col>19</xdr:col>
      <xdr:colOff>19051</xdr:colOff>
      <xdr:row>10</xdr:row>
      <xdr:rowOff>914400</xdr:rowOff>
    </xdr:to>
    <xdr:sp macro="" textlink="">
      <xdr:nvSpPr>
        <xdr:cNvPr id="3" name="正方形/長方形 2">
          <a:extLst>
            <a:ext uri="{FF2B5EF4-FFF2-40B4-BE49-F238E27FC236}">
              <a16:creationId xmlns:a16="http://schemas.microsoft.com/office/drawing/2014/main" id="{8BFD04F0-A03F-4E2A-8682-8AE62E64E008}"/>
            </a:ext>
          </a:extLst>
        </xdr:cNvPr>
        <xdr:cNvSpPr/>
      </xdr:nvSpPr>
      <xdr:spPr>
        <a:xfrm>
          <a:off x="10734675" y="3105150"/>
          <a:ext cx="2771776" cy="2667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常勤２名で対応しているイメージ</a:t>
          </a:r>
        </a:p>
      </xdr:txBody>
    </xdr:sp>
    <xdr:clientData/>
  </xdr:twoCellAnchor>
  <xdr:twoCellAnchor>
    <xdr:from>
      <xdr:col>6</xdr:col>
      <xdr:colOff>619124</xdr:colOff>
      <xdr:row>11</xdr:row>
      <xdr:rowOff>666750</xdr:rowOff>
    </xdr:from>
    <xdr:to>
      <xdr:col>12</xdr:col>
      <xdr:colOff>276225</xdr:colOff>
      <xdr:row>11</xdr:row>
      <xdr:rowOff>933450</xdr:rowOff>
    </xdr:to>
    <xdr:sp macro="" textlink="">
      <xdr:nvSpPr>
        <xdr:cNvPr id="4" name="正方形/長方形 3">
          <a:extLst>
            <a:ext uri="{FF2B5EF4-FFF2-40B4-BE49-F238E27FC236}">
              <a16:creationId xmlns:a16="http://schemas.microsoft.com/office/drawing/2014/main" id="{F5D67233-0A8C-473A-8F31-013134D761F1}"/>
            </a:ext>
          </a:extLst>
        </xdr:cNvPr>
        <xdr:cNvSpPr/>
      </xdr:nvSpPr>
      <xdr:spPr>
        <a:xfrm>
          <a:off x="6200774" y="4114800"/>
          <a:ext cx="3343276" cy="2667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常勤１名・非常勤１名で対応しているイメージ</a:t>
          </a:r>
        </a:p>
      </xdr:txBody>
    </xdr:sp>
    <xdr:clientData/>
  </xdr:twoCellAnchor>
  <xdr:twoCellAnchor>
    <xdr:from>
      <xdr:col>14</xdr:col>
      <xdr:colOff>114300</xdr:colOff>
      <xdr:row>11</xdr:row>
      <xdr:rowOff>685800</xdr:rowOff>
    </xdr:from>
    <xdr:to>
      <xdr:col>19</xdr:col>
      <xdr:colOff>19051</xdr:colOff>
      <xdr:row>11</xdr:row>
      <xdr:rowOff>952500</xdr:rowOff>
    </xdr:to>
    <xdr:sp macro="" textlink="">
      <xdr:nvSpPr>
        <xdr:cNvPr id="5" name="正方形/長方形 4">
          <a:extLst>
            <a:ext uri="{FF2B5EF4-FFF2-40B4-BE49-F238E27FC236}">
              <a16:creationId xmlns:a16="http://schemas.microsoft.com/office/drawing/2014/main" id="{6692F424-ED3B-4F59-A644-2177E6B77A88}"/>
            </a:ext>
          </a:extLst>
        </xdr:cNvPr>
        <xdr:cNvSpPr/>
      </xdr:nvSpPr>
      <xdr:spPr>
        <a:xfrm>
          <a:off x="10696575" y="4133850"/>
          <a:ext cx="2809876" cy="2667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常勤２名で対応しているイメージ</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681D-3A81-42FD-B987-D0F7D15EAE72}">
  <sheetPr>
    <tabColor theme="9" tint="0.39997558519241921"/>
    <pageSetUpPr fitToPage="1"/>
  </sheetPr>
  <dimension ref="A1:R21"/>
  <sheetViews>
    <sheetView tabSelected="1" view="pageBreakPreview" topLeftCell="A3" zoomScaleNormal="100" zoomScaleSheetLayoutView="100" workbookViewId="0">
      <selection activeCell="O9" sqref="O9"/>
    </sheetView>
  </sheetViews>
  <sheetFormatPr defaultColWidth="10.6328125" defaultRowHeight="20.149999999999999" customHeight="1"/>
  <cols>
    <col min="1" max="1" width="5.6328125" style="49" customWidth="1"/>
    <col min="2" max="2" width="17.6328125" style="49" customWidth="1"/>
    <col min="3" max="3" width="14" style="49" customWidth="1"/>
    <col min="4" max="4" width="6.90625" style="49" customWidth="1"/>
    <col min="5" max="5" width="20.26953125" style="49" customWidth="1"/>
    <col min="6" max="6" width="17.6328125" style="49" customWidth="1"/>
    <col min="7" max="7" width="14" style="49" customWidth="1"/>
    <col min="8" max="8" width="6.90625" style="49" customWidth="1"/>
    <col min="9" max="9" width="20.26953125" style="49" customWidth="1"/>
    <col min="10" max="10" width="8.90625" style="49" customWidth="1"/>
    <col min="11" max="11" width="6.90625" style="49" customWidth="1"/>
    <col min="12" max="12" width="10.26953125" style="49" customWidth="1"/>
    <col min="13" max="13" width="9" style="49" customWidth="1"/>
    <col min="14" max="14" width="10.08984375" style="49" customWidth="1"/>
    <col min="15" max="15" width="9" style="49" customWidth="1"/>
    <col min="16" max="16" width="6.36328125" style="49" customWidth="1"/>
    <col min="17" max="18" width="22.08984375" style="49" customWidth="1"/>
    <col min="19" max="16384" width="10.6328125" style="49"/>
  </cols>
  <sheetData>
    <row r="1" spans="1:18" ht="20.149999999999999" hidden="1" customHeight="1" thickBot="1">
      <c r="A1" s="49" t="s">
        <v>37</v>
      </c>
    </row>
    <row r="2" spans="1:18" ht="20.149999999999999" hidden="1" customHeight="1">
      <c r="A2" s="49" t="s">
        <v>38</v>
      </c>
    </row>
    <row r="4" spans="1:18" ht="20.149999999999999" customHeight="1">
      <c r="A4" s="63" t="s">
        <v>89</v>
      </c>
    </row>
    <row r="5" spans="1:18" s="50" customFormat="1" ht="40" customHeight="1">
      <c r="A5" s="62" t="s">
        <v>42</v>
      </c>
    </row>
    <row r="6" spans="1:18" ht="20.149999999999999" customHeight="1" thickBot="1"/>
    <row r="7" spans="1:18" ht="19.5" customHeight="1" thickBot="1">
      <c r="A7" s="136"/>
      <c r="B7" s="139" t="s">
        <v>43</v>
      </c>
      <c r="C7" s="140"/>
      <c r="D7" s="140"/>
      <c r="E7" s="141"/>
      <c r="F7" s="139" t="s">
        <v>44</v>
      </c>
      <c r="G7" s="142"/>
      <c r="H7" s="142"/>
      <c r="I7" s="142"/>
      <c r="J7" s="142"/>
      <c r="K7" s="143" t="s">
        <v>45</v>
      </c>
      <c r="L7" s="140"/>
      <c r="M7" s="140"/>
      <c r="N7" s="140"/>
      <c r="O7" s="140"/>
      <c r="P7" s="141"/>
      <c r="Q7" s="144" t="s">
        <v>39</v>
      </c>
      <c r="R7" s="182" t="s">
        <v>40</v>
      </c>
    </row>
    <row r="8" spans="1:18" ht="19.5" customHeight="1" thickTop="1">
      <c r="A8" s="137"/>
      <c r="B8" s="147" t="s">
        <v>46</v>
      </c>
      <c r="C8" s="149" t="s">
        <v>47</v>
      </c>
      <c r="D8" s="149" t="s">
        <v>48</v>
      </c>
      <c r="E8" s="152" t="s">
        <v>49</v>
      </c>
      <c r="F8" s="163" t="s">
        <v>46</v>
      </c>
      <c r="G8" s="149" t="s">
        <v>47</v>
      </c>
      <c r="H8" s="149" t="s">
        <v>48</v>
      </c>
      <c r="I8" s="149" t="s">
        <v>49</v>
      </c>
      <c r="J8" s="180" t="s">
        <v>50</v>
      </c>
      <c r="K8" s="163" t="s">
        <v>51</v>
      </c>
      <c r="L8" s="147"/>
      <c r="M8" s="147"/>
      <c r="N8" s="149" t="s">
        <v>52</v>
      </c>
      <c r="O8" s="177"/>
      <c r="P8" s="178" t="s">
        <v>53</v>
      </c>
      <c r="Q8" s="145"/>
      <c r="R8" s="183"/>
    </row>
    <row r="9" spans="1:18" ht="54" customHeight="1" thickBot="1">
      <c r="A9" s="138"/>
      <c r="B9" s="148"/>
      <c r="C9" s="150"/>
      <c r="D9" s="151"/>
      <c r="E9" s="153"/>
      <c r="F9" s="164"/>
      <c r="G9" s="150"/>
      <c r="H9" s="151"/>
      <c r="I9" s="151"/>
      <c r="J9" s="181"/>
      <c r="K9" s="65" t="s">
        <v>54</v>
      </c>
      <c r="L9" s="66" t="s">
        <v>55</v>
      </c>
      <c r="M9" s="67" t="s">
        <v>56</v>
      </c>
      <c r="N9" s="66" t="s">
        <v>55</v>
      </c>
      <c r="O9" s="68" t="s">
        <v>57</v>
      </c>
      <c r="P9" s="179"/>
      <c r="Q9" s="146"/>
      <c r="R9" s="184"/>
    </row>
    <row r="10" spans="1:18" ht="33.75" customHeight="1">
      <c r="A10" s="165">
        <v>1</v>
      </c>
      <c r="B10" s="154" t="s">
        <v>58</v>
      </c>
      <c r="C10" s="157" t="s">
        <v>59</v>
      </c>
      <c r="D10" s="160" t="s">
        <v>60</v>
      </c>
      <c r="E10" s="168" t="s">
        <v>61</v>
      </c>
      <c r="F10" s="154" t="s">
        <v>62</v>
      </c>
      <c r="G10" s="157" t="s">
        <v>63</v>
      </c>
      <c r="H10" s="160" t="s">
        <v>64</v>
      </c>
      <c r="I10" s="157" t="s">
        <v>65</v>
      </c>
      <c r="J10" s="168" t="s">
        <v>66</v>
      </c>
      <c r="K10" s="69" t="s">
        <v>67</v>
      </c>
      <c r="L10" s="70" t="s">
        <v>68</v>
      </c>
      <c r="M10" s="70" t="s">
        <v>69</v>
      </c>
      <c r="N10" s="70" t="s">
        <v>70</v>
      </c>
      <c r="O10" s="71" t="s">
        <v>71</v>
      </c>
      <c r="P10" s="72" t="s">
        <v>72</v>
      </c>
      <c r="Q10" s="171" t="s">
        <v>73</v>
      </c>
      <c r="R10" s="174" t="s">
        <v>74</v>
      </c>
    </row>
    <row r="11" spans="1:18" ht="33.75" customHeight="1">
      <c r="A11" s="166"/>
      <c r="B11" s="155"/>
      <c r="C11" s="158"/>
      <c r="D11" s="161"/>
      <c r="E11" s="169"/>
      <c r="F11" s="155"/>
      <c r="G11" s="158"/>
      <c r="H11" s="161"/>
      <c r="I11" s="158"/>
      <c r="J11" s="169"/>
      <c r="K11" s="73" t="s">
        <v>75</v>
      </c>
      <c r="L11" s="74" t="s">
        <v>76</v>
      </c>
      <c r="M11" s="74" t="s">
        <v>77</v>
      </c>
      <c r="N11" s="74" t="s">
        <v>78</v>
      </c>
      <c r="O11" s="75" t="s">
        <v>79</v>
      </c>
      <c r="P11" s="76" t="s">
        <v>72</v>
      </c>
      <c r="Q11" s="172"/>
      <c r="R11" s="175"/>
    </row>
    <row r="12" spans="1:18" ht="33.75" customHeight="1">
      <c r="A12" s="167"/>
      <c r="B12" s="156"/>
      <c r="C12" s="159"/>
      <c r="D12" s="162"/>
      <c r="E12" s="170"/>
      <c r="F12" s="156"/>
      <c r="G12" s="159"/>
      <c r="H12" s="162"/>
      <c r="I12" s="159"/>
      <c r="J12" s="170"/>
      <c r="K12" s="54" t="s">
        <v>80</v>
      </c>
      <c r="L12" s="77" t="s">
        <v>81</v>
      </c>
      <c r="M12" s="77" t="s">
        <v>82</v>
      </c>
      <c r="N12" s="77" t="s">
        <v>83</v>
      </c>
      <c r="O12" s="78" t="s">
        <v>84</v>
      </c>
      <c r="P12" s="79" t="s">
        <v>85</v>
      </c>
      <c r="Q12" s="173"/>
      <c r="R12" s="176"/>
    </row>
    <row r="13" spans="1:18" ht="35.25" customHeight="1">
      <c r="A13" s="52">
        <v>2</v>
      </c>
      <c r="B13" s="80"/>
      <c r="C13" s="77"/>
      <c r="D13" s="77"/>
      <c r="E13" s="53"/>
      <c r="F13" s="80"/>
      <c r="G13" s="77"/>
      <c r="H13" s="77"/>
      <c r="I13" s="77"/>
      <c r="J13" s="78"/>
      <c r="K13" s="54"/>
      <c r="L13" s="77"/>
      <c r="M13" s="77"/>
      <c r="N13" s="77"/>
      <c r="O13" s="78"/>
      <c r="P13" s="79"/>
      <c r="Q13" s="127"/>
      <c r="R13" s="128"/>
    </row>
    <row r="14" spans="1:18" ht="35.25" customHeight="1">
      <c r="A14" s="52">
        <v>3</v>
      </c>
      <c r="B14" s="80"/>
      <c r="C14" s="77"/>
      <c r="D14" s="77"/>
      <c r="E14" s="53"/>
      <c r="F14" s="80"/>
      <c r="G14" s="77"/>
      <c r="H14" s="77"/>
      <c r="I14" s="77"/>
      <c r="J14" s="78"/>
      <c r="K14" s="54"/>
      <c r="L14" s="77"/>
      <c r="M14" s="77"/>
      <c r="N14" s="77"/>
      <c r="O14" s="78"/>
      <c r="P14" s="79"/>
      <c r="Q14" s="127"/>
      <c r="R14" s="128"/>
    </row>
    <row r="15" spans="1:18" ht="35.25" customHeight="1">
      <c r="A15" s="55">
        <v>4</v>
      </c>
      <c r="B15" s="81"/>
      <c r="C15" s="82"/>
      <c r="D15" s="82"/>
      <c r="E15" s="56"/>
      <c r="F15" s="81"/>
      <c r="G15" s="82"/>
      <c r="H15" s="82"/>
      <c r="I15" s="82"/>
      <c r="J15" s="83"/>
      <c r="K15" s="57"/>
      <c r="L15" s="82"/>
      <c r="M15" s="82"/>
      <c r="N15" s="82"/>
      <c r="O15" s="83"/>
      <c r="P15" s="84"/>
      <c r="Q15" s="127"/>
      <c r="R15" s="129"/>
    </row>
    <row r="16" spans="1:18" ht="35.25" customHeight="1" thickBot="1">
      <c r="A16" s="58">
        <v>5</v>
      </c>
      <c r="B16" s="85"/>
      <c r="C16" s="86"/>
      <c r="D16" s="86"/>
      <c r="E16" s="59"/>
      <c r="F16" s="85"/>
      <c r="G16" s="86"/>
      <c r="H16" s="86"/>
      <c r="I16" s="86"/>
      <c r="J16" s="87"/>
      <c r="K16" s="60"/>
      <c r="L16" s="86"/>
      <c r="M16" s="86"/>
      <c r="N16" s="86"/>
      <c r="O16" s="87"/>
      <c r="P16" s="88"/>
      <c r="Q16" s="130"/>
      <c r="R16" s="131"/>
    </row>
    <row r="20" spans="3:16" ht="20.149999999999999" customHeight="1">
      <c r="C20" s="61"/>
      <c r="D20" s="61"/>
      <c r="E20" s="61"/>
      <c r="G20" s="61"/>
      <c r="H20" s="61"/>
      <c r="I20" s="61"/>
      <c r="J20" s="61"/>
      <c r="K20" s="61"/>
      <c r="L20" s="61"/>
      <c r="M20" s="61"/>
      <c r="N20" s="61"/>
      <c r="O20" s="61"/>
      <c r="P20" s="61"/>
    </row>
    <row r="21" spans="3:16" ht="20.149999999999999" customHeight="1">
      <c r="C21" s="61"/>
      <c r="D21" s="61"/>
      <c r="E21" s="61"/>
      <c r="G21" s="61"/>
      <c r="H21" s="61"/>
      <c r="I21" s="61"/>
      <c r="J21" s="61"/>
      <c r="K21" s="61"/>
      <c r="L21" s="61"/>
      <c r="M21" s="61"/>
      <c r="N21" s="61"/>
      <c r="O21" s="61"/>
      <c r="P21" s="61"/>
    </row>
  </sheetData>
  <mergeCells count="30">
    <mergeCell ref="I10:I12"/>
    <mergeCell ref="J10:J12"/>
    <mergeCell ref="Q10:Q12"/>
    <mergeCell ref="R10:R12"/>
    <mergeCell ref="N8:O8"/>
    <mergeCell ref="P8:P9"/>
    <mergeCell ref="I8:I9"/>
    <mergeCell ref="J8:J9"/>
    <mergeCell ref="K8:M8"/>
    <mergeCell ref="R7:R9"/>
    <mergeCell ref="A10:A12"/>
    <mergeCell ref="B10:B12"/>
    <mergeCell ref="C10:C12"/>
    <mergeCell ref="D10:D12"/>
    <mergeCell ref="E10:E12"/>
    <mergeCell ref="F10:F12"/>
    <mergeCell ref="G10:G12"/>
    <mergeCell ref="H10:H12"/>
    <mergeCell ref="F8:F9"/>
    <mergeCell ref="G8:G9"/>
    <mergeCell ref="H8:H9"/>
    <mergeCell ref="A7:A9"/>
    <mergeCell ref="B7:E7"/>
    <mergeCell ref="F7:J7"/>
    <mergeCell ref="K7:P7"/>
    <mergeCell ref="Q7:Q9"/>
    <mergeCell ref="B8:B9"/>
    <mergeCell ref="C8:C9"/>
    <mergeCell ref="D8:D9"/>
    <mergeCell ref="E8:E9"/>
  </mergeCells>
  <phoneticPr fontId="6"/>
  <printOptions horizontalCentered="1"/>
  <pageMargins left="0.39370078740157483" right="0.39370078740157483" top="0.39370078740157483" bottom="0.39370078740157483" header="0.39370078740157483" footer="0.3937007874015748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BF75-CBD7-4810-8134-196F34E71152}">
  <sheetPr>
    <tabColor theme="9" tint="0.39997558519241921"/>
    <pageSetUpPr fitToPage="1"/>
  </sheetPr>
  <dimension ref="A1:E41"/>
  <sheetViews>
    <sheetView showGridLines="0" tabSelected="1" view="pageBreakPreview" zoomScaleNormal="100" zoomScaleSheetLayoutView="100" workbookViewId="0">
      <selection activeCell="O9" sqref="O9"/>
    </sheetView>
  </sheetViews>
  <sheetFormatPr defaultColWidth="9" defaultRowHeight="13"/>
  <cols>
    <col min="1" max="1" width="30.6328125" style="1" customWidth="1"/>
    <col min="2" max="4" width="13" style="1" customWidth="1"/>
    <col min="5" max="5" width="45.7265625" style="1" customWidth="1"/>
    <col min="6" max="16384" width="9" style="1"/>
  </cols>
  <sheetData>
    <row r="1" spans="1:5">
      <c r="A1" s="1" t="s">
        <v>112</v>
      </c>
    </row>
    <row r="3" spans="1:5" ht="14">
      <c r="A3" s="35" t="s">
        <v>25</v>
      </c>
      <c r="B3" s="34"/>
      <c r="C3" s="34"/>
      <c r="D3" s="34"/>
      <c r="E3" s="34"/>
    </row>
    <row r="5" spans="1:5">
      <c r="E5" s="38" t="s">
        <v>31</v>
      </c>
    </row>
    <row r="6" spans="1:5">
      <c r="A6" s="1" t="s">
        <v>24</v>
      </c>
    </row>
    <row r="7" spans="1:5" ht="17.149999999999999" customHeight="1">
      <c r="A7" s="44" t="s">
        <v>8</v>
      </c>
      <c r="B7" s="47" t="s">
        <v>7</v>
      </c>
      <c r="C7" s="45" t="s">
        <v>23</v>
      </c>
      <c r="D7" s="45" t="s">
        <v>22</v>
      </c>
      <c r="E7" s="45" t="s">
        <v>6</v>
      </c>
    </row>
    <row r="8" spans="1:5" ht="17.149999999999999" customHeight="1">
      <c r="A8" s="11"/>
      <c r="B8" s="10" t="s">
        <v>3</v>
      </c>
      <c r="C8" s="10" t="s">
        <v>3</v>
      </c>
      <c r="D8" s="10" t="s">
        <v>3</v>
      </c>
      <c r="E8" s="9"/>
    </row>
    <row r="9" spans="1:5" ht="17.149999999999999" customHeight="1">
      <c r="A9" s="8" t="s">
        <v>34</v>
      </c>
      <c r="B9" s="7"/>
      <c r="C9" s="6"/>
      <c r="D9" s="6"/>
      <c r="E9" s="5"/>
    </row>
    <row r="10" spans="1:5" ht="17.149999999999999" customHeight="1">
      <c r="A10" s="8" t="s">
        <v>33</v>
      </c>
      <c r="B10" s="7"/>
      <c r="C10" s="6"/>
      <c r="D10" s="6"/>
      <c r="E10" s="5"/>
    </row>
    <row r="11" spans="1:5" ht="17.149999999999999" customHeight="1">
      <c r="A11" s="8" t="s">
        <v>32</v>
      </c>
      <c r="B11" s="7"/>
      <c r="C11" s="6"/>
      <c r="D11" s="6"/>
      <c r="E11" s="5"/>
    </row>
    <row r="12" spans="1:5" ht="17.149999999999999" customHeight="1">
      <c r="A12" s="8" t="s">
        <v>5</v>
      </c>
      <c r="B12" s="7"/>
      <c r="C12" s="6"/>
      <c r="D12" s="6"/>
      <c r="E12" s="5"/>
    </row>
    <row r="13" spans="1:5" ht="17.149999999999999" customHeight="1">
      <c r="A13" s="8" t="s">
        <v>86</v>
      </c>
      <c r="B13" s="7"/>
      <c r="C13" s="6"/>
      <c r="D13" s="6"/>
      <c r="E13" s="5"/>
    </row>
    <row r="14" spans="1:5" ht="17.149999999999999" customHeight="1">
      <c r="A14" s="8" t="s">
        <v>4</v>
      </c>
      <c r="B14" s="7"/>
      <c r="C14" s="6"/>
      <c r="D14" s="6"/>
      <c r="E14" s="5"/>
    </row>
    <row r="15" spans="1:5" ht="17.149999999999999" customHeight="1">
      <c r="A15" s="8" t="s">
        <v>115</v>
      </c>
      <c r="B15" s="7"/>
      <c r="C15" s="6"/>
      <c r="D15" s="6"/>
      <c r="E15" s="5"/>
    </row>
    <row r="16" spans="1:5" ht="17.149999999999999" customHeight="1">
      <c r="A16" s="8" t="s">
        <v>2</v>
      </c>
      <c r="B16" s="7"/>
      <c r="C16" s="6"/>
      <c r="D16" s="6"/>
      <c r="E16" s="5"/>
    </row>
    <row r="17" spans="1:5" ht="17.149999999999999" customHeight="1">
      <c r="A17" s="8" t="s">
        <v>21</v>
      </c>
      <c r="B17" s="7"/>
      <c r="C17" s="6"/>
      <c r="D17" s="6"/>
      <c r="E17" s="5"/>
    </row>
    <row r="18" spans="1:5" ht="17.149999999999999" customHeight="1">
      <c r="A18" s="8" t="s">
        <v>1</v>
      </c>
      <c r="B18" s="7"/>
      <c r="C18" s="6"/>
      <c r="D18" s="6"/>
      <c r="E18" s="5"/>
    </row>
    <row r="19" spans="1:5" ht="17.149999999999999" customHeight="1">
      <c r="A19" s="8" t="s">
        <v>116</v>
      </c>
      <c r="B19" s="7"/>
      <c r="C19" s="6"/>
      <c r="D19" s="6"/>
      <c r="E19" s="5"/>
    </row>
    <row r="20" spans="1:5" ht="17.149999999999999" customHeight="1">
      <c r="A20" s="8" t="s">
        <v>36</v>
      </c>
      <c r="B20" s="7"/>
      <c r="C20" s="6"/>
      <c r="D20" s="6"/>
      <c r="E20" s="5"/>
    </row>
    <row r="21" spans="1:5" ht="17.149999999999999" customHeight="1">
      <c r="A21" s="8" t="s">
        <v>35</v>
      </c>
      <c r="B21" s="7"/>
      <c r="C21" s="6"/>
      <c r="D21" s="6"/>
      <c r="E21" s="5"/>
    </row>
    <row r="22" spans="1:5" ht="17.149999999999999" customHeight="1">
      <c r="A22" s="8" t="s">
        <v>117</v>
      </c>
      <c r="B22" s="7"/>
      <c r="C22" s="6"/>
      <c r="D22" s="6"/>
      <c r="E22" s="5"/>
    </row>
    <row r="23" spans="1:5" ht="17.149999999999999" customHeight="1">
      <c r="A23" s="116" t="s">
        <v>0</v>
      </c>
      <c r="B23" s="16"/>
      <c r="C23" s="12"/>
      <c r="D23" s="12"/>
      <c r="E23" s="15"/>
    </row>
    <row r="24" spans="1:5" ht="17.149999999999999" customHeight="1">
      <c r="A24" s="14" t="s">
        <v>13</v>
      </c>
      <c r="B24" s="64">
        <f>SUM(B9:B23)</f>
        <v>0</v>
      </c>
      <c r="C24" s="23" t="str">
        <f>'別紙42-3 '!L6</f>
        <v>0</v>
      </c>
      <c r="D24" s="64">
        <f>SUM(D9:D23)</f>
        <v>0</v>
      </c>
      <c r="E24" s="13"/>
    </row>
    <row r="25" spans="1:5" ht="17.149999999999999" customHeight="1">
      <c r="A25" s="39" t="s">
        <v>20</v>
      </c>
      <c r="B25" s="33"/>
      <c r="C25" s="33"/>
      <c r="D25" s="33"/>
      <c r="E25" s="40"/>
    </row>
    <row r="26" spans="1:5" ht="17.149999999999999" customHeight="1">
      <c r="A26" s="46"/>
      <c r="B26" s="16"/>
      <c r="C26" s="12"/>
      <c r="D26" s="12"/>
      <c r="E26" s="15"/>
    </row>
    <row r="27" spans="1:5" ht="17.149999999999999" customHeight="1">
      <c r="A27" s="14" t="s">
        <v>13</v>
      </c>
      <c r="B27" s="4">
        <f>SUM(B26)</f>
        <v>0</v>
      </c>
      <c r="C27" s="4"/>
      <c r="D27" s="4"/>
      <c r="E27" s="3"/>
    </row>
    <row r="28" spans="1:5" ht="17.149999999999999" customHeight="1">
      <c r="A28" s="14" t="s">
        <v>19</v>
      </c>
      <c r="B28" s="23">
        <f>SUM(B24,B27)</f>
        <v>0</v>
      </c>
      <c r="C28" s="23"/>
      <c r="D28" s="23"/>
      <c r="E28" s="13"/>
    </row>
    <row r="29" spans="1:5" ht="17.149999999999999" customHeight="1">
      <c r="A29" s="19"/>
      <c r="B29" s="18"/>
      <c r="C29" s="18"/>
      <c r="D29" s="18"/>
      <c r="E29" s="17"/>
    </row>
    <row r="30" spans="1:5" ht="17.149999999999999" customHeight="1">
      <c r="A30" s="32" t="s">
        <v>18</v>
      </c>
      <c r="B30" s="18"/>
      <c r="C30" s="18"/>
      <c r="D30" s="18"/>
      <c r="E30" s="17"/>
    </row>
    <row r="31" spans="1:5" ht="17.149999999999999" customHeight="1">
      <c r="A31" s="42" t="s">
        <v>8</v>
      </c>
      <c r="B31" s="31" t="s">
        <v>17</v>
      </c>
      <c r="C31" s="30" t="s">
        <v>6</v>
      </c>
      <c r="D31" s="29"/>
      <c r="E31" s="28"/>
    </row>
    <row r="32" spans="1:5" ht="17.149999999999999" customHeight="1">
      <c r="A32" s="42"/>
      <c r="B32" s="27" t="s">
        <v>16</v>
      </c>
      <c r="C32" s="185"/>
      <c r="D32" s="186"/>
      <c r="E32" s="187"/>
    </row>
    <row r="33" spans="1:5" ht="17.149999999999999" customHeight="1">
      <c r="A33" s="26" t="s">
        <v>15</v>
      </c>
      <c r="B33" s="16"/>
      <c r="C33" s="188"/>
      <c r="D33" s="189"/>
      <c r="E33" s="190"/>
    </row>
    <row r="34" spans="1:5" ht="17.149999999999999" customHeight="1">
      <c r="A34" s="25" t="s">
        <v>14</v>
      </c>
      <c r="B34" s="24"/>
      <c r="C34" s="188"/>
      <c r="D34" s="189"/>
      <c r="E34" s="190"/>
    </row>
    <row r="35" spans="1:5" ht="17.149999999999999" customHeight="1">
      <c r="A35" s="43" t="s">
        <v>13</v>
      </c>
      <c r="B35" s="23">
        <f>SUM(B33:B34)</f>
        <v>0</v>
      </c>
      <c r="C35" s="22"/>
      <c r="D35" s="21"/>
      <c r="E35" s="20"/>
    </row>
    <row r="36" spans="1:5" ht="17.149999999999999" customHeight="1">
      <c r="A36" s="19"/>
      <c r="B36" s="18"/>
      <c r="C36" s="18"/>
      <c r="D36" s="18"/>
      <c r="E36" s="17"/>
    </row>
    <row r="37" spans="1:5">
      <c r="A37" s="1" t="s">
        <v>30</v>
      </c>
    </row>
    <row r="38" spans="1:5">
      <c r="A38" s="1" t="s">
        <v>29</v>
      </c>
    </row>
    <row r="39" spans="1:5">
      <c r="A39" s="1" t="s">
        <v>28</v>
      </c>
    </row>
    <row r="40" spans="1:5">
      <c r="A40" s="1" t="s">
        <v>27</v>
      </c>
    </row>
    <row r="41" spans="1:5">
      <c r="A41" s="41" t="s">
        <v>41</v>
      </c>
      <c r="B41" s="41"/>
      <c r="C41" s="41"/>
      <c r="D41" s="41"/>
      <c r="E41" s="41"/>
    </row>
  </sheetData>
  <mergeCells count="3">
    <mergeCell ref="C32:E32"/>
    <mergeCell ref="C33:E33"/>
    <mergeCell ref="C34:E34"/>
  </mergeCells>
  <phoneticPr fontId="6"/>
  <printOptions horizontalCentered="1"/>
  <pageMargins left="0.70866141732283472" right="0.70866141732283472" top="0.74803149606299213" bottom="0.74803149606299213" header="0.31496062992125984" footer="0.31496062992125984"/>
  <pageSetup paperSize="9" scale="77"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F2BE-0C4C-44E3-A552-F79BE29FFB9A}">
  <sheetPr>
    <tabColor theme="9" tint="0.39997558519241921"/>
    <pageSetUpPr fitToPage="1"/>
  </sheetPr>
  <dimension ref="B1:L11"/>
  <sheetViews>
    <sheetView showGridLines="0" tabSelected="1" view="pageBreakPreview" zoomScaleNormal="100" zoomScaleSheetLayoutView="100" workbookViewId="0">
      <selection activeCell="O9" sqref="O9"/>
    </sheetView>
  </sheetViews>
  <sheetFormatPr defaultColWidth="9" defaultRowHeight="13"/>
  <cols>
    <col min="1" max="1" width="2.453125" style="2" customWidth="1"/>
    <col min="2" max="2" width="17.26953125" style="1" bestFit="1" customWidth="1"/>
    <col min="3" max="3" width="4.6328125" style="1" customWidth="1"/>
    <col min="4" max="4" width="11.26953125" style="1" customWidth="1"/>
    <col min="5" max="5" width="7.90625" style="1" customWidth="1"/>
    <col min="6" max="6" width="10.36328125" style="1" customWidth="1"/>
    <col min="7" max="7" width="9" style="1"/>
    <col min="8" max="8" width="3.36328125" style="1" customWidth="1"/>
    <col min="9" max="9" width="11" style="1" customWidth="1"/>
    <col min="10" max="10" width="2.453125" style="1" customWidth="1"/>
    <col min="11" max="11" width="3.36328125" style="1" customWidth="1"/>
    <col min="12" max="12" width="12.36328125" style="1" customWidth="1"/>
    <col min="13" max="13" width="7.26953125" style="2" customWidth="1"/>
    <col min="14" max="14" width="17.08984375" style="2" customWidth="1"/>
    <col min="15" max="16384" width="9" style="2"/>
  </cols>
  <sheetData>
    <row r="1" spans="2:12">
      <c r="B1" s="1" t="s">
        <v>111</v>
      </c>
    </row>
    <row r="3" spans="2:12">
      <c r="B3" s="36" t="s">
        <v>12</v>
      </c>
    </row>
    <row r="4" spans="2:12">
      <c r="B4" s="36"/>
    </row>
    <row r="5" spans="2:12">
      <c r="B5" s="191" t="s">
        <v>11</v>
      </c>
      <c r="C5" s="192"/>
      <c r="D5" s="192"/>
      <c r="E5" s="192"/>
      <c r="F5" s="192"/>
      <c r="G5" s="192"/>
      <c r="H5" s="192"/>
      <c r="I5" s="192"/>
      <c r="J5" s="192"/>
      <c r="K5" s="192"/>
      <c r="L5" s="193"/>
    </row>
    <row r="6" spans="2:12" ht="13.5" customHeight="1">
      <c r="B6" s="194" t="s">
        <v>119</v>
      </c>
      <c r="C6" s="195"/>
      <c r="D6" s="195"/>
      <c r="E6" s="195"/>
      <c r="F6" s="17"/>
      <c r="G6" s="17"/>
      <c r="H6" s="17"/>
      <c r="I6" s="17"/>
      <c r="J6" s="17"/>
      <c r="K6" s="17"/>
      <c r="L6" s="93" t="str">
        <f>IFERROR((F9),"")</f>
        <v>0</v>
      </c>
    </row>
    <row r="7" spans="2:12">
      <c r="B7" s="90"/>
      <c r="C7" s="48"/>
      <c r="D7" s="48"/>
      <c r="E7" s="48"/>
      <c r="F7" s="48"/>
      <c r="G7" s="48"/>
      <c r="H7" s="48"/>
      <c r="I7" s="48"/>
      <c r="J7" s="48"/>
      <c r="K7" s="48"/>
      <c r="L7" s="91"/>
    </row>
    <row r="8" spans="2:12">
      <c r="B8" s="90"/>
      <c r="C8" s="48"/>
      <c r="D8" s="17" t="s">
        <v>26</v>
      </c>
      <c r="E8" s="48"/>
      <c r="F8" s="48"/>
      <c r="G8" s="48"/>
      <c r="H8" s="48"/>
      <c r="I8" s="48"/>
      <c r="J8" s="48"/>
      <c r="K8" s="48"/>
      <c r="L8" s="91"/>
    </row>
    <row r="9" spans="2:12">
      <c r="B9" s="94" t="s">
        <v>118</v>
      </c>
      <c r="C9" s="48" t="s">
        <v>10</v>
      </c>
      <c r="D9" s="37"/>
      <c r="E9" s="95" t="s">
        <v>9</v>
      </c>
      <c r="F9" s="48" t="str">
        <f>IF(D9="","0",B9*D9)</f>
        <v>0</v>
      </c>
      <c r="G9" s="48"/>
      <c r="H9" s="48"/>
      <c r="I9" s="48"/>
      <c r="J9" s="48"/>
      <c r="K9" s="48"/>
      <c r="L9" s="91"/>
    </row>
    <row r="10" spans="2:12">
      <c r="B10" s="90"/>
      <c r="C10" s="48"/>
      <c r="D10" s="48"/>
      <c r="E10" s="48"/>
      <c r="F10" s="48"/>
      <c r="G10" s="48"/>
      <c r="H10" s="48"/>
      <c r="I10" s="48"/>
      <c r="J10" s="48"/>
      <c r="K10" s="48"/>
      <c r="L10" s="91"/>
    </row>
    <row r="11" spans="2:12">
      <c r="B11" s="26"/>
      <c r="C11" s="89"/>
      <c r="D11" s="89"/>
      <c r="E11" s="89"/>
      <c r="F11" s="89"/>
      <c r="G11" s="89"/>
      <c r="H11" s="89"/>
      <c r="I11" s="89"/>
      <c r="J11" s="89"/>
      <c r="K11" s="89"/>
      <c r="L11" s="92"/>
    </row>
  </sheetData>
  <dataConsolidate/>
  <mergeCells count="2">
    <mergeCell ref="B5:L5"/>
    <mergeCell ref="B6:E6"/>
  </mergeCells>
  <phoneticPr fontId="6"/>
  <pageMargins left="0.70866141732283472" right="0.70866141732283472" top="0.74803149606299213" bottom="0.74803149606299213" header="0.31496062992125984" footer="0.31496062992125984"/>
  <pageSetup paperSize="9" fitToHeight="0"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31AD-C4A9-450B-A0CA-03943805CB90}">
  <sheetPr>
    <tabColor theme="6" tint="0.39997558519241921"/>
    <pageSetUpPr fitToPage="1"/>
  </sheetPr>
  <dimension ref="A1:X21"/>
  <sheetViews>
    <sheetView tabSelected="1" view="pageBreakPreview" topLeftCell="A3" zoomScaleNormal="100" zoomScaleSheetLayoutView="100" workbookViewId="0">
      <selection activeCell="O9" sqref="O9"/>
    </sheetView>
  </sheetViews>
  <sheetFormatPr defaultColWidth="10.6328125" defaultRowHeight="20.149999999999999" customHeight="1"/>
  <cols>
    <col min="1" max="1" width="5.6328125" style="49" customWidth="1"/>
    <col min="2" max="2" width="17.6328125" style="49" customWidth="1"/>
    <col min="3" max="3" width="14" style="49" customWidth="1"/>
    <col min="4" max="4" width="6.90625" style="49" customWidth="1"/>
    <col min="5" max="5" width="20.26953125" style="49" customWidth="1"/>
    <col min="6" max="6" width="8.90625" style="49" customWidth="1"/>
    <col min="7" max="7" width="10.26953125" style="49" customWidth="1"/>
    <col min="8" max="9" width="7" style="49" customWidth="1"/>
    <col min="10" max="10" width="10.08984375" style="49" customWidth="1"/>
    <col min="11" max="13" width="7" style="49" customWidth="1"/>
    <col min="14" max="14" width="10.26953125" style="49" customWidth="1"/>
    <col min="15" max="16" width="7" style="49" customWidth="1"/>
    <col min="17" max="17" width="10.08984375" style="49" customWidth="1"/>
    <col min="18" max="20" width="7" style="49" customWidth="1"/>
    <col min="21" max="21" width="6.90625" style="49" customWidth="1"/>
    <col min="22" max="22" width="18" style="49" customWidth="1"/>
    <col min="23" max="24" width="22.08984375" style="49" customWidth="1"/>
    <col min="25" max="16384" width="10.6328125" style="49"/>
  </cols>
  <sheetData>
    <row r="1" spans="1:24" ht="20.149999999999999" hidden="1" customHeight="1" thickBot="1">
      <c r="A1" s="49" t="s">
        <v>37</v>
      </c>
    </row>
    <row r="2" spans="1:24" ht="20.149999999999999" hidden="1" customHeight="1">
      <c r="A2" s="49" t="s">
        <v>38</v>
      </c>
    </row>
    <row r="4" spans="1:24" ht="20.149999999999999" customHeight="1">
      <c r="A4" s="63" t="s">
        <v>120</v>
      </c>
    </row>
    <row r="5" spans="1:24" s="50" customFormat="1" ht="40" customHeight="1">
      <c r="A5" s="62" t="s">
        <v>92</v>
      </c>
    </row>
    <row r="6" spans="1:24" ht="20.149999999999999" customHeight="1" thickBot="1">
      <c r="B6" s="49" t="s">
        <v>88</v>
      </c>
      <c r="L6" s="49">
        <f>IFERROR((F9),"")</f>
        <v>0</v>
      </c>
    </row>
    <row r="7" spans="1:24" ht="21" customHeight="1" thickTop="1">
      <c r="A7" s="199"/>
      <c r="B7" s="200" t="s">
        <v>46</v>
      </c>
      <c r="C7" s="203" t="s">
        <v>47</v>
      </c>
      <c r="D7" s="203" t="s">
        <v>48</v>
      </c>
      <c r="E7" s="203" t="s">
        <v>49</v>
      </c>
      <c r="F7" s="196" t="s">
        <v>50</v>
      </c>
      <c r="G7" s="206" t="s">
        <v>51</v>
      </c>
      <c r="H7" s="203"/>
      <c r="I7" s="203"/>
      <c r="J7" s="203"/>
      <c r="K7" s="203"/>
      <c r="L7" s="207"/>
      <c r="M7" s="51"/>
      <c r="N7" s="208" t="s">
        <v>52</v>
      </c>
      <c r="O7" s="209"/>
      <c r="P7" s="209"/>
      <c r="Q7" s="209"/>
      <c r="R7" s="209"/>
      <c r="S7" s="209"/>
      <c r="T7" s="209"/>
      <c r="U7" s="210" t="s">
        <v>93</v>
      </c>
      <c r="V7" s="141" t="s">
        <v>94</v>
      </c>
      <c r="W7" s="144" t="s">
        <v>39</v>
      </c>
      <c r="X7" s="182" t="s">
        <v>40</v>
      </c>
    </row>
    <row r="8" spans="1:24" ht="18.75" customHeight="1">
      <c r="A8" s="137"/>
      <c r="B8" s="201"/>
      <c r="C8" s="204"/>
      <c r="D8" s="204"/>
      <c r="E8" s="204"/>
      <c r="F8" s="197"/>
      <c r="G8" s="163" t="s">
        <v>95</v>
      </c>
      <c r="H8" s="147"/>
      <c r="I8" s="147"/>
      <c r="J8" s="149" t="s">
        <v>96</v>
      </c>
      <c r="K8" s="149"/>
      <c r="L8" s="177"/>
      <c r="M8" s="153" t="s">
        <v>97</v>
      </c>
      <c r="N8" s="163" t="s">
        <v>95</v>
      </c>
      <c r="O8" s="147"/>
      <c r="P8" s="147"/>
      <c r="Q8" s="149" t="s">
        <v>96</v>
      </c>
      <c r="R8" s="149"/>
      <c r="S8" s="177"/>
      <c r="T8" s="180" t="s">
        <v>98</v>
      </c>
      <c r="U8" s="211"/>
      <c r="V8" s="213"/>
      <c r="W8" s="145"/>
      <c r="X8" s="183"/>
    </row>
    <row r="9" spans="1:24" ht="13">
      <c r="A9" s="137"/>
      <c r="B9" s="201"/>
      <c r="C9" s="204"/>
      <c r="D9" s="204"/>
      <c r="E9" s="204"/>
      <c r="F9" s="197"/>
      <c r="G9" s="216" t="s">
        <v>99</v>
      </c>
      <c r="H9" s="96"/>
      <c r="I9" s="97"/>
      <c r="J9" s="180" t="s">
        <v>100</v>
      </c>
      <c r="K9" s="96"/>
      <c r="L9" s="96"/>
      <c r="M9" s="197"/>
      <c r="N9" s="216" t="s">
        <v>101</v>
      </c>
      <c r="O9" s="96"/>
      <c r="P9" s="97"/>
      <c r="Q9" s="180" t="s">
        <v>102</v>
      </c>
      <c r="R9" s="96"/>
      <c r="S9" s="96"/>
      <c r="T9" s="181"/>
      <c r="U9" s="211"/>
      <c r="V9" s="213"/>
      <c r="W9" s="145"/>
      <c r="X9" s="183"/>
    </row>
    <row r="10" spans="1:24" ht="36.75" customHeight="1" thickBot="1">
      <c r="A10" s="138"/>
      <c r="B10" s="202"/>
      <c r="C10" s="205"/>
      <c r="D10" s="205"/>
      <c r="E10" s="205"/>
      <c r="F10" s="198"/>
      <c r="G10" s="217"/>
      <c r="H10" s="98" t="s">
        <v>103</v>
      </c>
      <c r="I10" s="98" t="s">
        <v>104</v>
      </c>
      <c r="J10" s="218"/>
      <c r="K10" s="98" t="s">
        <v>103</v>
      </c>
      <c r="L10" s="99" t="s">
        <v>104</v>
      </c>
      <c r="M10" s="198"/>
      <c r="N10" s="217"/>
      <c r="O10" s="100" t="s">
        <v>103</v>
      </c>
      <c r="P10" s="100" t="s">
        <v>104</v>
      </c>
      <c r="Q10" s="218"/>
      <c r="R10" s="100" t="s">
        <v>103</v>
      </c>
      <c r="S10" s="101" t="s">
        <v>104</v>
      </c>
      <c r="T10" s="215"/>
      <c r="U10" s="212"/>
      <c r="V10" s="214"/>
      <c r="W10" s="146"/>
      <c r="X10" s="184"/>
    </row>
    <row r="11" spans="1:24" ht="78" customHeight="1">
      <c r="A11" s="102">
        <v>1</v>
      </c>
      <c r="B11" s="103" t="s">
        <v>58</v>
      </c>
      <c r="C11" s="104" t="s">
        <v>59</v>
      </c>
      <c r="D11" s="70" t="s">
        <v>105</v>
      </c>
      <c r="E11" s="104" t="s">
        <v>61</v>
      </c>
      <c r="F11" s="105" t="s">
        <v>66</v>
      </c>
      <c r="G11" s="69" t="s">
        <v>106</v>
      </c>
      <c r="H11" s="70" t="s">
        <v>107</v>
      </c>
      <c r="I11" s="70" t="s">
        <v>107</v>
      </c>
      <c r="J11" s="70" t="s">
        <v>108</v>
      </c>
      <c r="K11" s="70" t="s">
        <v>108</v>
      </c>
      <c r="L11" s="71" t="s">
        <v>108</v>
      </c>
      <c r="M11" s="106" t="s">
        <v>106</v>
      </c>
      <c r="N11" s="69" t="s">
        <v>108</v>
      </c>
      <c r="O11" s="70" t="s">
        <v>108</v>
      </c>
      <c r="P11" s="70" t="s">
        <v>108</v>
      </c>
      <c r="Q11" s="70" t="s">
        <v>106</v>
      </c>
      <c r="R11" s="70" t="s">
        <v>107</v>
      </c>
      <c r="S11" s="71" t="s">
        <v>107</v>
      </c>
      <c r="T11" s="71" t="s">
        <v>106</v>
      </c>
      <c r="U11" s="72" t="s">
        <v>106</v>
      </c>
      <c r="V11" s="107" t="s">
        <v>59</v>
      </c>
      <c r="W11" s="132" t="s">
        <v>73</v>
      </c>
      <c r="X11" s="133" t="s">
        <v>74</v>
      </c>
    </row>
    <row r="12" spans="1:24" ht="78" customHeight="1">
      <c r="A12" s="52">
        <v>2</v>
      </c>
      <c r="B12" s="108" t="s">
        <v>58</v>
      </c>
      <c r="C12" s="109" t="s">
        <v>59</v>
      </c>
      <c r="D12" s="77" t="s">
        <v>105</v>
      </c>
      <c r="E12" s="109" t="s">
        <v>61</v>
      </c>
      <c r="F12" s="110" t="s">
        <v>66</v>
      </c>
      <c r="G12" s="54" t="s">
        <v>107</v>
      </c>
      <c r="H12" s="77" t="s">
        <v>109</v>
      </c>
      <c r="I12" s="77" t="s">
        <v>109</v>
      </c>
      <c r="J12" s="77" t="s">
        <v>107</v>
      </c>
      <c r="K12" s="77" t="s">
        <v>109</v>
      </c>
      <c r="L12" s="78" t="s">
        <v>109</v>
      </c>
      <c r="M12" s="53" t="s">
        <v>106</v>
      </c>
      <c r="N12" s="54" t="s">
        <v>108</v>
      </c>
      <c r="O12" s="77" t="s">
        <v>108</v>
      </c>
      <c r="P12" s="77" t="s">
        <v>108</v>
      </c>
      <c r="Q12" s="77" t="s">
        <v>106</v>
      </c>
      <c r="R12" s="77" t="s">
        <v>107</v>
      </c>
      <c r="S12" s="78" t="s">
        <v>107</v>
      </c>
      <c r="T12" s="78" t="s">
        <v>106</v>
      </c>
      <c r="U12" s="79" t="s">
        <v>107</v>
      </c>
      <c r="V12" s="111" t="s">
        <v>59</v>
      </c>
      <c r="W12" s="134" t="s">
        <v>73</v>
      </c>
      <c r="X12" s="135" t="s">
        <v>74</v>
      </c>
    </row>
    <row r="13" spans="1:24" ht="35.25" customHeight="1">
      <c r="A13" s="52">
        <v>3</v>
      </c>
      <c r="B13" s="80"/>
      <c r="C13" s="77"/>
      <c r="D13" s="77"/>
      <c r="E13" s="77"/>
      <c r="F13" s="53"/>
      <c r="G13" s="73"/>
      <c r="H13" s="74"/>
      <c r="I13" s="74"/>
      <c r="J13" s="74"/>
      <c r="K13" s="74"/>
      <c r="L13" s="75"/>
      <c r="M13" s="112"/>
      <c r="N13" s="73"/>
      <c r="O13" s="74"/>
      <c r="P13" s="74"/>
      <c r="Q13" s="74"/>
      <c r="R13" s="74"/>
      <c r="S13" s="75"/>
      <c r="T13" s="75"/>
      <c r="U13" s="76"/>
      <c r="V13" s="113"/>
      <c r="W13" s="127"/>
      <c r="X13" s="128"/>
    </row>
    <row r="14" spans="1:24" ht="35.25" customHeight="1">
      <c r="A14" s="120">
        <v>4</v>
      </c>
      <c r="B14" s="121"/>
      <c r="C14" s="122"/>
      <c r="D14" s="122"/>
      <c r="E14" s="122"/>
      <c r="F14" s="53"/>
      <c r="G14" s="54"/>
      <c r="H14" s="77"/>
      <c r="I14" s="77"/>
      <c r="J14" s="77"/>
      <c r="K14" s="77"/>
      <c r="L14" s="78"/>
      <c r="M14" s="53"/>
      <c r="N14" s="54"/>
      <c r="O14" s="77"/>
      <c r="P14" s="77"/>
      <c r="Q14" s="77"/>
      <c r="R14" s="77"/>
      <c r="S14" s="78"/>
      <c r="T14" s="78"/>
      <c r="U14" s="79"/>
      <c r="V14" s="113"/>
      <c r="W14" s="127"/>
      <c r="X14" s="128"/>
    </row>
    <row r="15" spans="1:24" ht="35.25" customHeight="1">
      <c r="A15" s="117">
        <v>5</v>
      </c>
      <c r="B15" s="118"/>
      <c r="C15" s="119"/>
      <c r="D15" s="119"/>
      <c r="E15" s="119"/>
      <c r="F15" s="56"/>
      <c r="G15" s="54"/>
      <c r="H15" s="77"/>
      <c r="I15" s="77"/>
      <c r="J15" s="77"/>
      <c r="K15" s="77"/>
      <c r="L15" s="78"/>
      <c r="M15" s="53"/>
      <c r="N15" s="54"/>
      <c r="O15" s="77"/>
      <c r="P15" s="77"/>
      <c r="Q15" s="77"/>
      <c r="R15" s="77"/>
      <c r="S15" s="78"/>
      <c r="T15" s="78"/>
      <c r="U15" s="79"/>
      <c r="V15" s="114"/>
      <c r="W15" s="127"/>
      <c r="X15" s="129"/>
    </row>
    <row r="16" spans="1:24" ht="35.25" customHeight="1" thickBot="1">
      <c r="A16" s="58">
        <v>6</v>
      </c>
      <c r="B16" s="85"/>
      <c r="C16" s="86"/>
      <c r="D16" s="86"/>
      <c r="E16" s="86"/>
      <c r="F16" s="59"/>
      <c r="G16" s="60"/>
      <c r="H16" s="86"/>
      <c r="I16" s="86"/>
      <c r="J16" s="86"/>
      <c r="K16" s="86"/>
      <c r="L16" s="87"/>
      <c r="M16" s="59"/>
      <c r="N16" s="60"/>
      <c r="O16" s="86"/>
      <c r="P16" s="86"/>
      <c r="Q16" s="86"/>
      <c r="R16" s="86"/>
      <c r="S16" s="87"/>
      <c r="T16" s="87"/>
      <c r="U16" s="88"/>
      <c r="V16" s="115"/>
      <c r="W16" s="130"/>
      <c r="X16" s="131"/>
    </row>
    <row r="17" spans="1:22" ht="20.149999999999999" customHeight="1">
      <c r="A17" s="49" t="s">
        <v>110</v>
      </c>
    </row>
    <row r="18" spans="1:22" ht="20.149999999999999" customHeight="1">
      <c r="C18" s="61"/>
      <c r="D18" s="61"/>
      <c r="E18" s="61"/>
      <c r="F18" s="61"/>
      <c r="V18" s="61"/>
    </row>
    <row r="19" spans="1:22" ht="20.149999999999999" customHeight="1">
      <c r="C19" s="61"/>
      <c r="D19" s="61"/>
      <c r="E19" s="61"/>
      <c r="F19" s="61"/>
      <c r="V19" s="61"/>
    </row>
    <row r="20" spans="1:22" ht="20.149999999999999" customHeight="1">
      <c r="G20" s="61"/>
      <c r="H20" s="61"/>
      <c r="I20" s="61"/>
      <c r="J20" s="61"/>
      <c r="K20" s="61"/>
      <c r="L20" s="61"/>
      <c r="M20" s="61"/>
      <c r="N20" s="61"/>
      <c r="O20" s="61"/>
      <c r="P20" s="61"/>
      <c r="Q20" s="61"/>
      <c r="R20" s="61"/>
      <c r="S20" s="61"/>
      <c r="T20" s="61"/>
      <c r="U20" s="61"/>
    </row>
    <row r="21" spans="1:22" ht="20.149999999999999" customHeight="1">
      <c r="G21" s="61"/>
      <c r="H21" s="61"/>
      <c r="I21" s="61"/>
      <c r="J21" s="61"/>
      <c r="K21" s="61"/>
      <c r="L21" s="61"/>
      <c r="M21" s="61"/>
      <c r="N21" s="61"/>
      <c r="O21" s="61"/>
      <c r="P21" s="61"/>
      <c r="Q21" s="61"/>
      <c r="R21" s="61"/>
      <c r="S21" s="61"/>
      <c r="T21" s="61"/>
      <c r="U21" s="61"/>
    </row>
  </sheetData>
  <mergeCells count="22">
    <mergeCell ref="X7:X10"/>
    <mergeCell ref="G8:I8"/>
    <mergeCell ref="J8:L8"/>
    <mergeCell ref="M8:M10"/>
    <mergeCell ref="N8:P8"/>
    <mergeCell ref="G7:L7"/>
    <mergeCell ref="N7:T7"/>
    <mergeCell ref="U7:U10"/>
    <mergeCell ref="V7:V10"/>
    <mergeCell ref="W7:W10"/>
    <mergeCell ref="Q8:S8"/>
    <mergeCell ref="T8:T10"/>
    <mergeCell ref="G9:G10"/>
    <mergeCell ref="J9:J10"/>
    <mergeCell ref="N9:N10"/>
    <mergeCell ref="Q9:Q10"/>
    <mergeCell ref="F7:F10"/>
    <mergeCell ref="A7:A10"/>
    <mergeCell ref="B7:B10"/>
    <mergeCell ref="C7:C10"/>
    <mergeCell ref="D7:D10"/>
    <mergeCell ref="E7:E10"/>
  </mergeCells>
  <phoneticPr fontId="6"/>
  <printOptions horizontalCentered="1"/>
  <pageMargins left="0.39370078740157483" right="0.39370078740157483" top="0.39370078740157483" bottom="0.39370078740157483" header="0.39370078740157483" footer="0.39370078740157483"/>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B06F-4E58-46B7-A507-A1AD514C2002}">
  <sheetPr>
    <tabColor theme="6" tint="0.39997558519241921"/>
    <pageSetUpPr fitToPage="1"/>
  </sheetPr>
  <dimension ref="A1:L32"/>
  <sheetViews>
    <sheetView showGridLines="0" tabSelected="1" view="pageBreakPreview" zoomScaleNormal="100" zoomScaleSheetLayoutView="100" workbookViewId="0">
      <selection activeCell="O9" sqref="O9"/>
    </sheetView>
  </sheetViews>
  <sheetFormatPr defaultColWidth="9" defaultRowHeight="13"/>
  <cols>
    <col min="1" max="1" width="30.6328125" style="1" customWidth="1"/>
    <col min="2" max="4" width="13" style="1" customWidth="1"/>
    <col min="5" max="5" width="45.7265625" style="1" customWidth="1"/>
    <col min="6" max="16384" width="9" style="1"/>
  </cols>
  <sheetData>
    <row r="1" spans="1:12">
      <c r="A1" s="1" t="s">
        <v>113</v>
      </c>
    </row>
    <row r="3" spans="1:12" ht="14">
      <c r="A3" s="35" t="s">
        <v>25</v>
      </c>
      <c r="B3" s="34"/>
      <c r="C3" s="34"/>
      <c r="D3" s="34"/>
      <c r="E3" s="34"/>
    </row>
    <row r="5" spans="1:12">
      <c r="E5" s="38" t="s">
        <v>31</v>
      </c>
    </row>
    <row r="6" spans="1:12">
      <c r="A6" s="1" t="s">
        <v>24</v>
      </c>
      <c r="B6" s="1" t="s">
        <v>88</v>
      </c>
      <c r="L6" s="1" t="str">
        <f>IFERROR((F9),"")</f>
        <v>0</v>
      </c>
    </row>
    <row r="7" spans="1:12" ht="17.149999999999999" customHeight="1">
      <c r="A7" s="44" t="s">
        <v>8</v>
      </c>
      <c r="B7" s="47" t="s">
        <v>7</v>
      </c>
      <c r="C7" s="45" t="s">
        <v>23</v>
      </c>
      <c r="D7" s="45" t="s">
        <v>22</v>
      </c>
      <c r="E7" s="45" t="s">
        <v>6</v>
      </c>
    </row>
    <row r="8" spans="1:12" ht="17.149999999999999" customHeight="1">
      <c r="A8" s="11"/>
      <c r="B8" s="123"/>
      <c r="C8" s="10" t="s">
        <v>3</v>
      </c>
      <c r="D8" s="10" t="s">
        <v>3</v>
      </c>
      <c r="E8" s="9"/>
    </row>
    <row r="9" spans="1:12" ht="17.149999999999999" customHeight="1">
      <c r="A9" s="8" t="s">
        <v>34</v>
      </c>
      <c r="B9" s="124"/>
      <c r="C9" s="6"/>
      <c r="D9" s="6"/>
      <c r="E9" s="5"/>
      <c r="F9" s="1" t="str">
        <f>IF(D9="","0",B9*D9)</f>
        <v>0</v>
      </c>
    </row>
    <row r="10" spans="1:12" ht="17.149999999999999" customHeight="1">
      <c r="A10" s="8" t="s">
        <v>33</v>
      </c>
      <c r="B10" s="7"/>
      <c r="C10" s="6"/>
      <c r="D10" s="6"/>
      <c r="E10" s="5"/>
    </row>
    <row r="11" spans="1:12" ht="17.149999999999999" customHeight="1">
      <c r="A11" s="8" t="s">
        <v>32</v>
      </c>
      <c r="B11" s="7"/>
      <c r="C11" s="6"/>
      <c r="D11" s="6"/>
      <c r="E11" s="5"/>
    </row>
    <row r="12" spans="1:12" ht="17.149999999999999" customHeight="1">
      <c r="A12" s="8" t="s">
        <v>86</v>
      </c>
      <c r="B12" s="7"/>
      <c r="C12" s="6"/>
      <c r="D12" s="6"/>
      <c r="E12" s="5"/>
    </row>
    <row r="13" spans="1:12" ht="17.149999999999999" customHeight="1">
      <c r="A13" s="8" t="s">
        <v>4</v>
      </c>
      <c r="B13" s="7"/>
      <c r="C13" s="6"/>
      <c r="D13" s="6"/>
      <c r="E13" s="5"/>
    </row>
    <row r="14" spans="1:12" ht="17.149999999999999" customHeight="1">
      <c r="A14" s="116" t="s">
        <v>87</v>
      </c>
      <c r="B14" s="16"/>
      <c r="C14" s="12"/>
      <c r="D14" s="12"/>
      <c r="E14" s="15"/>
    </row>
    <row r="15" spans="1:12" ht="17.149999999999999" customHeight="1">
      <c r="A15" s="14" t="s">
        <v>13</v>
      </c>
      <c r="B15" s="64">
        <f>SUM(B9:B14)</f>
        <v>0</v>
      </c>
      <c r="C15" s="23" t="str">
        <f>'別紙43-3'!L6</f>
        <v>0</v>
      </c>
      <c r="D15" s="64">
        <f>SUM(D9:D14)</f>
        <v>0</v>
      </c>
      <c r="E15" s="13"/>
    </row>
    <row r="16" spans="1:12" ht="17.149999999999999" customHeight="1">
      <c r="A16" s="39" t="s">
        <v>20</v>
      </c>
      <c r="B16" s="33"/>
      <c r="C16" s="33"/>
      <c r="D16" s="33"/>
      <c r="E16" s="40"/>
    </row>
    <row r="17" spans="1:5" ht="17.149999999999999" customHeight="1">
      <c r="A17" s="46"/>
      <c r="B17" s="16"/>
      <c r="C17" s="12"/>
      <c r="D17" s="12"/>
      <c r="E17" s="15"/>
    </row>
    <row r="18" spans="1:5" ht="17.149999999999999" customHeight="1">
      <c r="A18" s="14" t="s">
        <v>13</v>
      </c>
      <c r="B18" s="4">
        <f>SUM(B17)</f>
        <v>0</v>
      </c>
      <c r="C18" s="4"/>
      <c r="D18" s="4"/>
      <c r="E18" s="3"/>
    </row>
    <row r="19" spans="1:5" ht="17.149999999999999" customHeight="1">
      <c r="A19" s="14" t="s">
        <v>19</v>
      </c>
      <c r="B19" s="23">
        <f>SUM(B15,B18)</f>
        <v>0</v>
      </c>
      <c r="C19" s="23"/>
      <c r="D19" s="23"/>
      <c r="E19" s="13"/>
    </row>
    <row r="20" spans="1:5" ht="17.149999999999999" customHeight="1">
      <c r="A20" s="19"/>
      <c r="B20" s="18"/>
      <c r="C20" s="18"/>
      <c r="D20" s="18"/>
      <c r="E20" s="17"/>
    </row>
    <row r="21" spans="1:5" ht="17.149999999999999" customHeight="1">
      <c r="A21" s="32" t="s">
        <v>18</v>
      </c>
      <c r="B21" s="18"/>
      <c r="C21" s="18"/>
      <c r="D21" s="18"/>
      <c r="E21" s="17"/>
    </row>
    <row r="22" spans="1:5" ht="17.149999999999999" customHeight="1">
      <c r="A22" s="42" t="s">
        <v>8</v>
      </c>
      <c r="B22" s="31" t="s">
        <v>17</v>
      </c>
      <c r="C22" s="30" t="s">
        <v>6</v>
      </c>
      <c r="D22" s="29"/>
      <c r="E22" s="28"/>
    </row>
    <row r="23" spans="1:5" ht="17.149999999999999" customHeight="1">
      <c r="A23" s="42"/>
      <c r="B23" s="27" t="s">
        <v>16</v>
      </c>
      <c r="C23" s="185"/>
      <c r="D23" s="186"/>
      <c r="E23" s="187"/>
    </row>
    <row r="24" spans="1:5" ht="17.149999999999999" customHeight="1">
      <c r="A24" s="26" t="s">
        <v>15</v>
      </c>
      <c r="B24" s="16"/>
      <c r="C24" s="188"/>
      <c r="D24" s="189"/>
      <c r="E24" s="190"/>
    </row>
    <row r="25" spans="1:5" ht="17.149999999999999" customHeight="1">
      <c r="A25" s="25" t="s">
        <v>14</v>
      </c>
      <c r="B25" s="24"/>
      <c r="C25" s="188"/>
      <c r="D25" s="189"/>
      <c r="E25" s="190"/>
    </row>
    <row r="26" spans="1:5" ht="17.149999999999999" customHeight="1">
      <c r="A26" s="43" t="s">
        <v>13</v>
      </c>
      <c r="B26" s="23">
        <f>SUM(B24:B25)</f>
        <v>0</v>
      </c>
      <c r="C26" s="22"/>
      <c r="D26" s="21"/>
      <c r="E26" s="20"/>
    </row>
    <row r="27" spans="1:5" ht="17.149999999999999" customHeight="1">
      <c r="A27" s="19"/>
      <c r="B27" s="18"/>
      <c r="C27" s="18"/>
      <c r="D27" s="18"/>
      <c r="E27" s="17"/>
    </row>
    <row r="28" spans="1:5">
      <c r="A28" s="1" t="s">
        <v>30</v>
      </c>
    </row>
    <row r="29" spans="1:5">
      <c r="A29" s="1" t="s">
        <v>29</v>
      </c>
    </row>
    <row r="30" spans="1:5">
      <c r="A30" s="1" t="s">
        <v>28</v>
      </c>
    </row>
    <row r="31" spans="1:5">
      <c r="A31" s="1" t="s">
        <v>27</v>
      </c>
    </row>
    <row r="32" spans="1:5">
      <c r="A32" s="41" t="s">
        <v>41</v>
      </c>
      <c r="B32" s="41"/>
      <c r="C32" s="41"/>
      <c r="D32" s="41"/>
      <c r="E32" s="41"/>
    </row>
  </sheetData>
  <mergeCells count="3">
    <mergeCell ref="C23:E23"/>
    <mergeCell ref="C24:E24"/>
    <mergeCell ref="C25:E25"/>
  </mergeCells>
  <phoneticPr fontId="6"/>
  <printOptions horizontalCentered="1"/>
  <pageMargins left="0.70866141732283472" right="0.70866141732283472" top="0.74803149606299213" bottom="0.74803149606299213" header="0.31496062992125984" footer="0.31496062992125984"/>
  <pageSetup paperSize="9" scale="77"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A1EA2-BC23-46CC-B949-E09F1AB0C361}">
  <sheetPr>
    <tabColor theme="6" tint="0.39997558519241921"/>
    <pageSetUpPr fitToPage="1"/>
  </sheetPr>
  <dimension ref="A1:L16"/>
  <sheetViews>
    <sheetView showGridLines="0" tabSelected="1" view="pageBreakPreview" zoomScaleNormal="100" zoomScaleSheetLayoutView="100" workbookViewId="0">
      <selection activeCell="O9" sqref="O9"/>
    </sheetView>
  </sheetViews>
  <sheetFormatPr defaultColWidth="9" defaultRowHeight="13"/>
  <cols>
    <col min="1" max="1" width="2.453125" style="2" customWidth="1"/>
    <col min="2" max="2" width="17.26953125" style="1" bestFit="1" customWidth="1"/>
    <col min="3" max="3" width="4.6328125" style="1" customWidth="1"/>
    <col min="4" max="4" width="11.26953125" style="1" customWidth="1"/>
    <col min="5" max="5" width="7.90625" style="1" customWidth="1"/>
    <col min="6" max="6" width="10.36328125" style="1" customWidth="1"/>
    <col min="7" max="7" width="9" style="1"/>
    <col min="8" max="8" width="3.36328125" style="1" customWidth="1"/>
    <col min="9" max="9" width="11" style="1" customWidth="1"/>
    <col min="10" max="10" width="2.453125" style="1" customWidth="1"/>
    <col min="11" max="11" width="3.36328125" style="1" customWidth="1"/>
    <col min="12" max="12" width="12.36328125" style="1" customWidth="1"/>
    <col min="13" max="13" width="7.26953125" style="2" customWidth="1"/>
    <col min="14" max="14" width="17.08984375" style="2" customWidth="1"/>
    <col min="15" max="16384" width="9" style="2"/>
  </cols>
  <sheetData>
    <row r="1" spans="1:12">
      <c r="B1" s="1" t="s">
        <v>114</v>
      </c>
    </row>
    <row r="3" spans="1:12">
      <c r="B3" s="36" t="s">
        <v>12</v>
      </c>
    </row>
    <row r="4" spans="1:12">
      <c r="B4" s="36"/>
    </row>
    <row r="5" spans="1:12">
      <c r="B5" s="191" t="s">
        <v>11</v>
      </c>
      <c r="C5" s="192"/>
      <c r="D5" s="192"/>
      <c r="E5" s="192"/>
      <c r="F5" s="192"/>
      <c r="G5" s="192"/>
      <c r="H5" s="192"/>
      <c r="I5" s="192"/>
      <c r="J5" s="192"/>
      <c r="K5" s="192"/>
      <c r="L5" s="193"/>
    </row>
    <row r="6" spans="1:12" ht="13.5" customHeight="1">
      <c r="B6" s="194" t="s">
        <v>88</v>
      </c>
      <c r="C6" s="195"/>
      <c r="D6" s="195"/>
      <c r="E6" s="195"/>
      <c r="F6" s="17"/>
      <c r="G6" s="17"/>
      <c r="H6" s="17"/>
      <c r="I6" s="17"/>
      <c r="J6" s="17"/>
      <c r="K6" s="17"/>
      <c r="L6" s="93" t="str">
        <f>IFERROR((F9),"")</f>
        <v>0</v>
      </c>
    </row>
    <row r="7" spans="1:12">
      <c r="B7" s="90"/>
      <c r="C7" s="48"/>
      <c r="D7" s="48"/>
      <c r="E7" s="48"/>
      <c r="F7" s="48"/>
      <c r="G7" s="48"/>
      <c r="H7" s="48"/>
      <c r="I7" s="48"/>
      <c r="J7" s="48"/>
      <c r="K7" s="48"/>
      <c r="L7" s="91"/>
    </row>
    <row r="8" spans="1:12">
      <c r="B8" s="90"/>
      <c r="C8" s="48"/>
      <c r="D8" s="17" t="s">
        <v>91</v>
      </c>
      <c r="E8" s="48"/>
      <c r="F8" s="48"/>
      <c r="G8" s="48"/>
      <c r="H8" s="48"/>
      <c r="I8" s="48"/>
      <c r="J8" s="48"/>
      <c r="K8" s="48"/>
      <c r="L8" s="91"/>
    </row>
    <row r="9" spans="1:12">
      <c r="B9" s="94" t="s">
        <v>90</v>
      </c>
      <c r="C9" s="48" t="s">
        <v>10</v>
      </c>
      <c r="D9" s="37"/>
      <c r="E9" s="95" t="s">
        <v>9</v>
      </c>
      <c r="F9" s="48" t="str">
        <f>IF(D9="","0",B9*D9)</f>
        <v>0</v>
      </c>
      <c r="G9" s="48"/>
      <c r="H9" s="48"/>
      <c r="I9" s="48"/>
      <c r="J9" s="48"/>
      <c r="K9" s="48"/>
      <c r="L9" s="91"/>
    </row>
    <row r="10" spans="1:12">
      <c r="B10" s="90"/>
      <c r="C10" s="48"/>
      <c r="D10" s="48"/>
      <c r="E10" s="48"/>
      <c r="F10" s="48"/>
      <c r="G10" s="48"/>
      <c r="H10" s="48"/>
      <c r="I10" s="48"/>
      <c r="J10" s="48"/>
      <c r="K10" s="48"/>
      <c r="L10" s="91"/>
    </row>
    <row r="11" spans="1:12">
      <c r="B11" s="26"/>
      <c r="C11" s="89"/>
      <c r="D11" s="89"/>
      <c r="E11" s="89"/>
      <c r="F11" s="89"/>
      <c r="G11" s="89"/>
      <c r="H11" s="89"/>
      <c r="I11" s="89"/>
      <c r="J11" s="89"/>
      <c r="K11" s="89"/>
      <c r="L11" s="92"/>
    </row>
    <row r="14" spans="1:12">
      <c r="A14" s="125"/>
      <c r="B14" s="17"/>
      <c r="C14" s="17"/>
      <c r="D14" s="17"/>
      <c r="E14" s="17"/>
    </row>
    <row r="15" spans="1:12">
      <c r="A15" s="125"/>
      <c r="B15" s="126"/>
      <c r="C15" s="17"/>
      <c r="D15" s="17"/>
      <c r="E15" s="17"/>
      <c r="F15" s="17"/>
    </row>
    <row r="16" spans="1:12">
      <c r="A16" s="125"/>
      <c r="B16" s="17"/>
      <c r="C16" s="17"/>
      <c r="D16" s="17"/>
      <c r="E16" s="17"/>
      <c r="F16" s="17"/>
    </row>
  </sheetData>
  <dataConsolidate/>
  <mergeCells count="2">
    <mergeCell ref="B6:E6"/>
    <mergeCell ref="B5:L5"/>
  </mergeCells>
  <phoneticPr fontId="6"/>
  <pageMargins left="0.70866141732283472" right="0.70866141732283472" top="0.74803149606299213" bottom="0.74803149606299213" header="0.31496062992125984" footer="0.31496062992125984"/>
  <pageSetup paperSize="9"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別紙42-1</vt:lpstr>
      <vt:lpstr>別紙42-2</vt:lpstr>
      <vt:lpstr>別紙42-3 </vt:lpstr>
      <vt:lpstr>別紙43-1</vt:lpstr>
      <vt:lpstr>別紙43-2</vt:lpstr>
      <vt:lpstr>別紙43-3</vt:lpstr>
      <vt:lpstr>'別紙42-1'!Print_Area</vt:lpstr>
      <vt:lpstr>'別紙42-2'!Print_Area</vt:lpstr>
      <vt:lpstr>'別紙42-3 '!Print_Area</vt:lpstr>
      <vt:lpstr>'別紙43-1'!Print_Area</vt:lpstr>
      <vt:lpstr>'別紙43-2'!Print_Area</vt:lpstr>
      <vt:lpstr>'別紙43-3'!Print_Area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東菜摘</cp:lastModifiedBy>
  <cp:lastPrinted>2026-04-01T07:06:10Z</cp:lastPrinted>
  <dcterms:created xsi:type="dcterms:W3CDTF">2022-06-22T01:31:45Z</dcterms:created>
  <dcterms:modified xsi:type="dcterms:W3CDTF">2026-04-01T07:06:15Z</dcterms:modified>
</cp:coreProperties>
</file>