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<sst xmlns="http://schemas.openxmlformats.org/spreadsheetml/2006/main" count="841" uniqueCount="841">
  <si>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松山城東病院</t>
  </si>
  <si>
    <t>〒790-0915　松山市松末二丁目19番36号</t>
  </si>
  <si>
    <t>病棟の建築時期と構造</t>
  </si>
  <si>
    <t>建物情報＼病棟名</t>
  </si>
  <si>
    <t>3階</t>
  </si>
  <si>
    <t>4階</t>
  </si>
  <si>
    <t>様式１病院病棟票(1)</t>
  </si>
  <si>
    <t>建築時期</t>
  </si>
  <si>
    <t>2022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</si>
  <si>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</si>
  <si>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</si>
  <si>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</si>
  <si>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</si>
  <si>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</si>
  <si>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</si>
  <si>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</si>
  <si>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</si>
  <si>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</si>
  <si>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</si>
  <si>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</si>
  <si>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</si>
  <si>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</si>
  <si>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</si>
  <si>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</si>
  <si>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</si>
  <si>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</si>
  <si>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</si>
  <si>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</si>
  <si>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</si>
  <si>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</si>
  <si>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</si>
  <si>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</si>
  <si>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</si>
  <si>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</si>
  <si>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</si>
  <si>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</si>
  <si>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</si>
  <si>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</si>
  <si>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</si>
  <si>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</si>
  <si>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</si>
  <si>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</si>
  <si>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</si>
  <si>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</si>
  <si>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</si>
  <si>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</si>
  <si>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</si>
  <si>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</si>
  <si>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</si>
  <si>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</si>
  <si>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</si>
  <si>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</si>
  <si>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</si>
  <si>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</si>
  <si>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</si>
  <si>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</si>
  <si>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</si>
  <si>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</si>
  <si>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</si>
  <si>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</si>
  <si>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</si>
  <si>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</si>
  <si>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</si>
  <si>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</si>
  <si>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</si>
  <si>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</si>
  <si>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</si>
  <si>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</si>
  <si>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</si>
  <si>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</si>
  <si>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</si>
  <si>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</si>
  <si>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</si>
  <si>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</si>
  <si>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</si>
  <si>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</si>
  <si>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</si>
  <si>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</si>
  <si>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</si>
  <si>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</si>
  <si>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</si>
  <si>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</si>
  <si>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</si>
  <si>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</si>
  <si>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</si>
  <si>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</si>
  <si>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</si>
  <si>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</si>
  <si>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</si>
  <si>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</si>
  <si>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</si>
  <si>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</si>
  <si>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</si>
  <si>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</si>
  <si>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</si>
  <si>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</si>
  <si>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</si>
  <si>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</si>
  <si>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</si>
  <si>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</si>
  <si>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</si>
  <si>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</si>
  <si>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</si>
  <si>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</si>
  <si>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</si>
  <si>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</si>
  <si>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</si>
  <si>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</si>
  <si>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</si>
  <si>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脳神経外科</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</si>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</sst>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42</v>
      </c>
      <c r="M104" s="209">
        <v>48</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42</v>
      </c>
      <c r="M107" s="166">
        <v>48</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42</v>
      </c>
      <c r="M137" s="211">
        <v>48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16</v>
      </c>
      <c r="M193" s="213">
        <v>17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1.3</v>
      </c>
      <c r="M194" s="212">
        <v>1.1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6</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1</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5</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0.5</v>
      </c>
      <c r="M198" s="212">
        <v>0.5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9</v>
      </c>
      <c r="N221" s="89">
        <v>12</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2.8</v>
      </c>
      <c r="N222" s="90">
        <v>1.2</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1</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1</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5</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5</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1.3</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737</v>
      </c>
      <c r="M316" s="213">
        <v>308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77</v>
      </c>
      <c r="M317" s="213">
        <v>221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287</v>
      </c>
      <c r="M318" s="213">
        <v>40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373</v>
      </c>
      <c r="M319" s="213">
        <v>47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13579</v>
      </c>
      <c r="M320" s="213">
        <v>12140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706</v>
      </c>
      <c r="M321" s="213">
        <v>292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737</v>
      </c>
      <c r="M329" s="213">
        <v>308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v>
      </c>
      <c r="M330" s="213">
        <v>216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506</v>
      </c>
      <c r="M331" s="213">
        <v>71</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57</v>
      </c>
      <c r="M332" s="213">
        <v>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160</v>
      </c>
      <c r="M333" s="213">
        <v>19</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706</v>
      </c>
      <c r="M337" s="213">
        <v>292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196</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292</v>
      </c>
      <c r="M339" s="213">
        <v>184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111</v>
      </c>
      <c r="M340" s="213">
        <v>16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4</v>
      </c>
      <c r="M341" s="213">
        <v>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18</v>
      </c>
      <c r="M342" s="213">
        <v>44</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29</v>
      </c>
      <c r="M344" s="213">
        <v>34</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56</v>
      </c>
      <c r="M345" s="213">
        <v>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510</v>
      </c>
      <c r="M354" s="213">
        <v>292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442</v>
      </c>
      <c r="M355" s="213">
        <v>226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19</v>
      </c>
      <c r="M356" s="213">
        <v>31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49</v>
      </c>
      <c r="M357" s="213">
        <v>35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24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5</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19</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24</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7</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17</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115</v>
      </c>
      <c r="D395" s="235"/>
      <c r="E395" s="235"/>
      <c r="F395" s="235"/>
      <c r="G395" s="235"/>
      <c r="H395" s="236"/>
      <c r="I395" s="288"/>
      <c r="J395" s="169" t="str">
        <f t="shared" si="59"/>
        <v>未確認</v>
      </c>
      <c r="K395" s="170" t="str">
        <f t="shared" si="60"/>
        <v>※</v>
      </c>
      <c r="L395" s="79">
        <v>1116</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t="s">
        <v>368</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116</v>
      </c>
      <c r="D447" s="235"/>
      <c r="E447" s="235"/>
      <c r="F447" s="235"/>
      <c r="G447" s="235"/>
      <c r="H447" s="236"/>
      <c r="I447" s="288"/>
      <c r="J447" s="169" t="str">
        <f t="shared" si="61"/>
        <v>未確認</v>
      </c>
      <c r="K447" s="170" t="str">
        <f t="shared" si="62"/>
        <v>※</v>
      </c>
      <c r="L447" s="79">
        <v>0</v>
      </c>
      <c r="M447" s="217">
        <v>667</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368</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368</v>
      </c>
      <c r="M477" s="217" t="s">
        <v>368</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368</v>
      </c>
      <c r="M484" s="217" t="s">
        <v>368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368</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368</v>
      </c>
      <c r="M515" s="217" t="s">
        <v>368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t="s">
        <v>368</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487</v>
      </c>
      <c r="M544" s="217">
        <v>358</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46.2</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19.8</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18</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3.9</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18.1</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24</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5</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0.3</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368</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423</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t="s">
        <v>368</v>
      </c>
      <c r="M603" s="217" t="s">
        <v>368</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503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890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637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368</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368</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419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368</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368</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368</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367</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211</v>
      </c>
      <c r="M643" s="217" t="s">
        <v>368</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368</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368</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275</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89</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64</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122</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208</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110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149</v>
      </c>
      <c r="M677" s="211" t="s">
        <v>149</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510</v>
      </c>
      <c r="M680" s="232">
        <v>292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14</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368</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