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<sst xmlns="http://schemas.openxmlformats.org/spreadsheetml/2006/main" count="851" uniqueCount="851">
  <si>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伊予病院</t>
  </si>
  <si>
    <t>〒799-3101　伊予市八倉９０６－５</t>
  </si>
  <si>
    <t>病棟の建築時期と構造</t>
  </si>
  <si>
    <t>建物情報＼病棟名</t>
  </si>
  <si>
    <t>2階西</t>
  </si>
  <si>
    <t>２階東</t>
  </si>
  <si>
    <t>3階</t>
  </si>
  <si>
    <t>4階</t>
  </si>
  <si>
    <t>5階</t>
  </si>
  <si>
    <t>6階</t>
  </si>
  <si>
    <t>様式１病院病棟票(1)</t>
  </si>
  <si>
    <t>建築時期</t>
  </si>
  <si>
    <t>2003</t>
  </si>
  <si>
    <t>1977</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</si>
  <si>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</si>
  <si>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</si>
  <si>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</si>
  <si>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</si>
  <si>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</si>
  <si>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</si>
  <si>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</si>
  <si>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</si>
  <si>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</si>
  <si>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</si>
  <si>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</si>
  <si>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</si>
  <si>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</si>
  <si>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</si>
  <si>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</si>
  <si>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</si>
  <si>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</si>
  <si>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</si>
  <si>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</si>
  <si>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</si>
  <si>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</si>
  <si>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</si>
  <si>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</si>
  <si>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</si>
  <si>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</si>
  <si>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</si>
  <si>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</si>
  <si>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</si>
  <si>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</si>
  <si>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</si>
  <si>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</si>
  <si>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</si>
  <si>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</si>
  <si>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</si>
  <si>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</si>
  <si>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</si>
  <si>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</si>
  <si>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</si>
  <si>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</si>
  <si>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</si>
  <si>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</si>
  <si>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</si>
  <si>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</si>
  <si>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</si>
  <si>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</si>
  <si>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</si>
  <si>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</si>
  <si>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</si>
  <si>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</si>
  <si>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</si>
  <si>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</si>
  <si>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</si>
  <si>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</si>
  <si>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</si>
  <si>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</si>
  <si>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</si>
  <si>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</si>
  <si>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</si>
  <si>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</si>
  <si>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</si>
  <si>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</si>
  <si>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</si>
  <si>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</si>
  <si>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</si>
  <si>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</si>
  <si>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</si>
  <si>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</si>
  <si>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</si>
  <si>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</si>
  <si>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</si>
  <si>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</si>
  <si>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</si>
  <si>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</si>
  <si>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</si>
  <si>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</si>
  <si>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</si>
  <si>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</si>
  <si>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</si>
  <si>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</si>
  <si>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</si>
  <si>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</si>
  <si>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</si>
  <si>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</si>
  <si>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</si>
  <si>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</si>
  <si>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</si>
  <si>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</si>
  <si>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</si>
  <si>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</si>
  <si>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</si>
  <si>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</si>
  <si>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</si>
  <si>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</si>
  <si>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</si>
  <si>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</si>
  <si>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</si>
  <si>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</si>
  <si>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</si>
  <si>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</si>
  <si>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</si>
  <si>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</si>
  <si>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</si>
  <si>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</si>
  <si>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</si>
  <si>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</si>
  <si>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</si>
  <si>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</si>
  <si>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</si>
  <si>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</si>
  <si>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</si>
  <si>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</si>
  <si>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</si>
  <si>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</si>
  <si>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</si>
  <si>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</si>
  <si>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</si>
  <si>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</si>
  <si>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</si>
  <si>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</si>
  <si>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</si>
  <si>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</si>
  <si>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</si>
  <si>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</si>
  <si>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</si>
  <si>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</si>
  <si>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</si>
  <si>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</si>
  <si>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</si>
  <si>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</si>
  <si>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</si>
  <si>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</si>
  <si>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</si>
  <si>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</si>
  <si>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</si>
  <si>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</si>
  <si>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</si>
  <si>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</si>
  <si>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</si>
  <si>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</si>
  <si>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</si>
  <si>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</si>
  <si>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</si>
  <si>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</si>
  <si>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</si>
  <si>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</si>
  <si>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</si>
  <si>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</si>
  <si>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</si>
  <si>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</si>
  <si>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</si>
  <si>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</si>
  <si>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</si>
  <si>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</si>
  <si>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</si>
  <si>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</si>
  <si>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</si>
  <si>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</si>
  <si>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</si>
  <si>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</si>
  <si>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</si>
  <si>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</si>
  <si>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</si>
  <si>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</si>
  <si>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</si>
  <si>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</si>
  <si>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</si>
  <si>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</si>
  <si>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</si>
  <si>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</si>
  <si>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</si>
  <si>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</si>
  <si>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</si>
  <si>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</si>
  <si>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</si>
  <si>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</si>
  <si>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</si>
  <si>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</si>
  <si>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</si>
  <si>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</si>
  <si>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</si>
  <si>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</si>
  <si>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</si>
  <si>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</si>
  <si>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</si>
  <si>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</si>
  <si>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</si>
  <si>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</si>
  <si>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</si>
  <si>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</si>
  <si>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</si>
  <si>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</si>
  <si>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</si>
  <si>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</si>
  <si>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</si>
  <si>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</si>
  <si>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</si>
  <si>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</si>
  <si>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</si>
  <si>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</si>
  <si>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</si>
  <si>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</si>
  <si>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</si>
  <si>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</si>
  <si>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</si>
  <si>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</si>
  <si>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</si>
  <si>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</si>
  <si>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</si>
  <si>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</si>
  <si>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</si>
  <si>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</si>
  <si>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</si>
  <si>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</si>
  <si>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</si>
  <si>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</si>
  <si>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</si>
  <si>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</si>
  <si>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</si>
  <si>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</si>
  <si>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</si>
  <si>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</si>
  <si>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</si>
  <si>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</si>
  <si>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</si>
  <si>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</si>
  <si>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</si>
  <si>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</si>
  <si>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</si>
  <si>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</si>
  <si>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</si>
  <si>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</si>
  <si>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</si>
  <si>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</si>
  <si>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</si>
  <si>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</si>
  <si>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</si>
  <si>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</si>
  <si>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</si>
  <si>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</si>
  <si>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</si>
  <si>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</si>
  <si>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</si>
  <si>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</si>
  <si>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</si>
  <si>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</si>
  <si>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</si>
  <si>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</si>
  <si>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</si>
  <si>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</si>
  <si>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</si>
  <si>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</si>
  <si>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</si>
  <si>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</si>
  <si>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</si>
  <si>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</si>
  <si>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</si>
  <si>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</si>
  <si>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</si>
  <si>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</si>
  <si>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</si>
  <si>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</si>
  <si>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</si>
  <si>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</si>
  <si>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</si>
  <si>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</si>
  <si>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</si>
  <si>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</si>
  <si>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</si>
  <si>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</si>
  <si>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</si>
  <si>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</si>
  <si>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</si>
  <si>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</si>
  <si>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</si>
  <si>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</si>
  <si>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</si>
  <si>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</si>
  <si>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</si>
  <si>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</si>
  <si>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</si>
  <si>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</si>
  <si>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</si>
  <si>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</si>
  <si>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</si>
  <si>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</si>
  <si>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</si>
  <si>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</si>
  <si>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</si>
  <si>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</si>
  <si>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</si>
  <si>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</si>
  <si>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</si>
  <si>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</si>
  <si>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</si>
  <si>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</si>
  <si>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</si>
  <si>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</si>
  <si>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</si>
  <si>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</si>
  <si>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</si>
  <si>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</si>
  <si>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</si>
  <si>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</si>
  <si>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</si>
  <si>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</si>
  <si>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</si>
  <si>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</si>
  <si>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</si>
  <si>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</si>
  <si>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</si>
  <si>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</si>
  <si>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</si>
  <si>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</si>
  <si>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</si>
  <si>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</si>
  <si>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</si>
  <si>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</si>
  <si>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</si>
  <si>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</si>
  <si>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</si>
  <si>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</si>
  <si>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</si>
  <si>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</si>
  <si>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</si>
  <si>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</si>
  <si>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</si>
  <si>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</si>
  <si>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</si>
  <si>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</si>
  <si>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</si>
  <si>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</si>
  <si>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</si>
  <si>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</si>
  <si>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</si>
  <si>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</si>
  <si>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</si>
  <si>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</si>
  <si>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</si>
  <si>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</si>
  <si>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</si>
  <si>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</si>
  <si>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</si>
  <si>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</si>
  <si>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</si>
  <si>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</si>
  <si>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</si>
  <si>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2西病棟</t>
  </si>
  <si>
    <t>2東病棟</t>
  </si>
  <si>
    <t>3階病棟</t>
  </si>
  <si>
    <t>4階病棟</t>
  </si>
  <si>
    <t>5階病棟</t>
  </si>
  <si>
    <t>6階病棟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</si>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</sst>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13</v>
      </c>
      <c r="N10" s="16" t="s">
        <v>13</v>
      </c>
      <c r="O10" s="16" t="s">
        <v>13</v>
      </c>
      <c r="P10" s="16" t="s">
        <v>13</v>
      </c>
      <c r="Q10" s="16" t="s">
        <v>13</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14</v>
      </c>
      <c r="J11" s="355"/>
      <c r="K11" s="355"/>
      <c r="L11" s="16" t="s">
        <v>15</v>
      </c>
      <c r="M11" s="16" t="s">
        <v>15</v>
      </c>
      <c r="N11" s="16" t="s">
        <v>15</v>
      </c>
      <c r="O11" s="16" t="s">
        <v>15</v>
      </c>
      <c r="P11" s="16" t="s">
        <v>15</v>
      </c>
      <c r="Q11" s="16" t="s">
        <v>15</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18</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19</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20</v>
      </c>
      <c r="J19" s="355"/>
      <c r="K19" s="355"/>
      <c r="L19" s="18" t="s">
        <v>21</v>
      </c>
      <c r="M19" s="17" t="s">
        <v>21</v>
      </c>
      <c r="N19" s="17" t="s">
        <v>21</v>
      </c>
      <c r="O19" s="17" t="s">
        <v>21</v>
      </c>
      <c r="P19" s="17" t="s">
        <v>21</v>
      </c>
      <c r="Q19" s="17" t="s">
        <v>21</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22</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19</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20</v>
      </c>
      <c r="J30" s="262"/>
      <c r="K30" s="263"/>
      <c r="L30" s="17" t="s">
        <v>21</v>
      </c>
      <c r="M30" s="17" t="s">
        <v>21</v>
      </c>
      <c r="N30" s="17" t="s">
        <v>21</v>
      </c>
      <c r="O30" s="17" t="s">
        <v>21</v>
      </c>
      <c r="P30" s="17" t="s">
        <v>21</v>
      </c>
      <c r="Q30" s="17" t="s">
        <v>21</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21</v>
      </c>
      <c r="M57" s="17" t="s">
        <v>21</v>
      </c>
      <c r="N57" s="17" t="s">
        <v>21</v>
      </c>
      <c r="O57" s="17" t="s">
        <v>21</v>
      </c>
      <c r="P57" s="17" t="s">
        <v>21</v>
      </c>
      <c r="Q57" s="17" t="s">
        <v>21</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40</v>
      </c>
      <c r="M58" s="17" t="s">
        <v>40</v>
      </c>
      <c r="N58" s="17" t="s">
        <v>40</v>
      </c>
      <c r="O58" s="17" t="s">
        <v>40</v>
      </c>
      <c r="P58" s="17" t="s">
        <v>40</v>
      </c>
      <c r="Q58" s="17" t="s">
        <v>40</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20</v>
      </c>
      <c r="M95" s="210" t="s">
        <v>20</v>
      </c>
      <c r="N95" s="210" t="s">
        <v>20</v>
      </c>
      <c r="O95" s="210" t="s">
        <v>20</v>
      </c>
      <c r="P95" s="210" t="s">
        <v>20</v>
      </c>
      <c r="Q95" s="210" t="s">
        <v>20</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34</v>
      </c>
      <c r="M104" s="209">
        <v>38</v>
      </c>
      <c r="N104" s="166">
        <v>0</v>
      </c>
      <c r="O104" s="166">
        <v>0</v>
      </c>
      <c r="P104" s="166">
        <v>0</v>
      </c>
      <c r="Q104" s="166">
        <v>0</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34</v>
      </c>
      <c r="M106" s="166">
        <v>38</v>
      </c>
      <c r="N106" s="166">
        <v>0</v>
      </c>
      <c r="O106" s="166">
        <v>0</v>
      </c>
      <c r="P106" s="166">
        <v>0</v>
      </c>
      <c r="Q106" s="166">
        <v>0</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34</v>
      </c>
      <c r="M107" s="166">
        <v>38</v>
      </c>
      <c r="N107" s="166">
        <v>0</v>
      </c>
      <c r="O107" s="166">
        <v>0</v>
      </c>
      <c r="P107" s="166">
        <v>0</v>
      </c>
      <c r="Q107" s="166">
        <v>0</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60</v>
      </c>
      <c r="O108" s="166">
        <v>60</v>
      </c>
      <c r="P108" s="166">
        <v>60</v>
      </c>
      <c r="Q108" s="166">
        <v>38</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60</v>
      </c>
      <c r="O109" s="166">
        <v>60</v>
      </c>
      <c r="P109" s="166">
        <v>60</v>
      </c>
      <c r="Q109" s="166">
        <v>38</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59</v>
      </c>
      <c r="O111" s="166">
        <v>60</v>
      </c>
      <c r="P111" s="166">
        <v>60</v>
      </c>
      <c r="Q111" s="166">
        <v>28</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59</v>
      </c>
      <c r="O112" s="166">
        <v>60</v>
      </c>
      <c r="P112" s="166">
        <v>60</v>
      </c>
      <c r="Q112" s="166">
        <v>28</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60</v>
      </c>
      <c r="O114" s="166">
        <v>60</v>
      </c>
      <c r="P114" s="166">
        <v>60</v>
      </c>
      <c r="Q114" s="166">
        <v>38</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60</v>
      </c>
      <c r="O115" s="166">
        <v>60</v>
      </c>
      <c r="P115" s="166">
        <v>60</v>
      </c>
      <c r="Q115" s="166">
        <v>38</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40</v>
      </c>
      <c r="M117" s="165" t="s">
        <v>40</v>
      </c>
      <c r="N117" s="165" t="s">
        <v>40</v>
      </c>
      <c r="O117" s="165" t="s">
        <v>40</v>
      </c>
      <c r="P117" s="165" t="s">
        <v>40</v>
      </c>
      <c r="Q117" s="165" t="s">
        <v>40</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107</v>
      </c>
      <c r="N125" s="211" t="s">
        <v>108</v>
      </c>
      <c r="O125" s="211" t="s">
        <v>108</v>
      </c>
      <c r="P125" s="211" t="s">
        <v>108</v>
      </c>
      <c r="Q125" s="211" t="s">
        <v>108</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111</v>
      </c>
      <c r="M126" s="211" t="s">
        <v>111</v>
      </c>
      <c r="N126" s="211" t="s">
        <v>40</v>
      </c>
      <c r="O126" s="211" t="s">
        <v>40</v>
      </c>
      <c r="P126" s="211" t="s">
        <v>40</v>
      </c>
      <c r="Q126" s="211" t="s">
        <v>40</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112</v>
      </c>
      <c r="B127" s="1"/>
      <c r="C127" s="191"/>
      <c r="D127" s="192"/>
      <c r="E127" s="320"/>
      <c r="F127" s="351"/>
      <c r="G127" s="351"/>
      <c r="H127" s="321"/>
      <c r="I127" s="256"/>
      <c r="J127" s="68"/>
      <c r="K127" s="69"/>
      <c r="L127" s="211" t="s">
        <v>108</v>
      </c>
      <c r="M127" s="211" t="s">
        <v>108</v>
      </c>
      <c r="N127" s="211" t="s">
        <v>40</v>
      </c>
      <c r="O127" s="211" t="s">
        <v>40</v>
      </c>
      <c r="P127" s="211" t="s">
        <v>40</v>
      </c>
      <c r="Q127" s="211" t="s">
        <v>40</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40</v>
      </c>
      <c r="M128" s="211" t="s">
        <v>40</v>
      </c>
      <c r="N128" s="211" t="s">
        <v>40</v>
      </c>
      <c r="O128" s="211" t="s">
        <v>40</v>
      </c>
      <c r="P128" s="211" t="s">
        <v>40</v>
      </c>
      <c r="Q128" s="211" t="s">
        <v>40</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118</v>
      </c>
      <c r="N136" s="211" t="s">
        <v>119</v>
      </c>
      <c r="O136" s="211" t="s">
        <v>119</v>
      </c>
      <c r="P136" s="211" t="s">
        <v>119</v>
      </c>
      <c r="Q136" s="211" t="s">
        <v>119</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120</v>
      </c>
      <c r="F137" s="252"/>
      <c r="G137" s="252"/>
      <c r="H137" s="253"/>
      <c r="I137" s="237"/>
      <c r="J137" s="68"/>
      <c r="K137" s="69"/>
      <c r="L137" s="67">
        <v>34</v>
      </c>
      <c r="M137" s="211">
        <v>38</v>
      </c>
      <c r="N137" s="211">
        <v>60</v>
      </c>
      <c r="O137" s="211">
        <v>60</v>
      </c>
      <c r="P137" s="211">
        <v>60</v>
      </c>
      <c r="Q137" s="211">
        <v>38</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40</v>
      </c>
      <c r="M138" s="211" t="s">
        <v>40</v>
      </c>
      <c r="N138" s="211" t="s">
        <v>40</v>
      </c>
      <c r="O138" s="211" t="s">
        <v>40</v>
      </c>
      <c r="P138" s="211" t="s">
        <v>40</v>
      </c>
      <c r="Q138" s="211" t="s">
        <v>40</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40</v>
      </c>
      <c r="M140" s="211" t="s">
        <v>40</v>
      </c>
      <c r="N140" s="211" t="s">
        <v>40</v>
      </c>
      <c r="O140" s="211" t="s">
        <v>40</v>
      </c>
      <c r="P140" s="211" t="s">
        <v>40</v>
      </c>
      <c r="Q140" s="211" t="s">
        <v>40</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14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2.2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17</v>
      </c>
      <c r="M193" s="213">
        <v>15</v>
      </c>
      <c r="N193" s="213">
        <v>20</v>
      </c>
      <c r="O193" s="213">
        <v>22</v>
      </c>
      <c r="P193" s="213">
        <v>19</v>
      </c>
      <c r="Q193" s="213">
        <v>14</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0</v>
      </c>
      <c r="M194" s="212">
        <v>0.8</v>
      </c>
      <c r="N194" s="212">
        <v>4.4</v>
      </c>
      <c r="O194" s="212">
        <v>2.8</v>
      </c>
      <c r="P194" s="212">
        <v>4.8</v>
      </c>
      <c r="Q194" s="212">
        <v>0</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0</v>
      </c>
      <c r="M195" s="213">
        <v>0</v>
      </c>
      <c r="N195" s="213">
        <v>0</v>
      </c>
      <c r="O195" s="213">
        <v>0</v>
      </c>
      <c r="P195" s="213">
        <v>0</v>
      </c>
      <c r="Q195" s="213">
        <v>0</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0.8</v>
      </c>
      <c r="N196" s="212">
        <v>0</v>
      </c>
      <c r="O196" s="212">
        <v>0</v>
      </c>
      <c r="P196" s="212">
        <v>0.8</v>
      </c>
      <c r="Q196" s="212">
        <v>0</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5</v>
      </c>
      <c r="M197" s="213">
        <v>5</v>
      </c>
      <c r="N197" s="213">
        <v>13</v>
      </c>
      <c r="O197" s="213">
        <v>12</v>
      </c>
      <c r="P197" s="213">
        <v>14</v>
      </c>
      <c r="Q197" s="213">
        <v>3</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0.9</v>
      </c>
      <c r="M198" s="212">
        <v>1.4</v>
      </c>
      <c r="N198" s="212">
        <v>1</v>
      </c>
      <c r="O198" s="212">
        <v>1</v>
      </c>
      <c r="P198" s="212">
        <v>0</v>
      </c>
      <c r="Q198" s="212">
        <v>1</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v>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2</v>
      </c>
      <c r="M201" s="213">
        <v>2</v>
      </c>
      <c r="N201" s="213">
        <v>19</v>
      </c>
      <c r="O201" s="213">
        <v>21</v>
      </c>
      <c r="P201" s="213">
        <v>18</v>
      </c>
      <c r="Q201" s="213">
        <v>8</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1</v>
      </c>
      <c r="M203" s="213">
        <v>1</v>
      </c>
      <c r="N203" s="213">
        <v>7</v>
      </c>
      <c r="O203" s="213">
        <v>6</v>
      </c>
      <c r="P203" s="213">
        <v>11</v>
      </c>
      <c r="Q203" s="213">
        <v>4</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1.6</v>
      </c>
      <c r="O204" s="212">
        <v>1.4</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2</v>
      </c>
      <c r="M205" s="213">
        <v>1</v>
      </c>
      <c r="N205" s="213">
        <v>4</v>
      </c>
      <c r="O205" s="213">
        <v>5</v>
      </c>
      <c r="P205" s="213">
        <v>5</v>
      </c>
      <c r="Q205" s="213">
        <v>1</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v>0.8</v>
      </c>
      <c r="P206" s="212">
        <v>0</v>
      </c>
      <c r="Q206" s="212">
        <v>0.7</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194</v>
      </c>
      <c r="M219" s="369"/>
      <c r="N219" s="370"/>
      <c r="O219" s="5"/>
      <c r="P219" s="5"/>
      <c r="Q219" s="5"/>
      <c r="R219" s="5"/>
      <c r="S219" s="5"/>
      <c r="T219" s="5"/>
      <c r="U219" s="5"/>
      <c r="V219" s="5"/>
    </row>
    <row r="220" ht="20.25" customHeight="1">
      <c r="C220" s="25"/>
      <c r="I220" s="47" t="s">
        <v>80</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0</v>
      </c>
      <c r="M221" s="89">
        <v>2</v>
      </c>
      <c r="N221" s="89">
        <v>1</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3.7</v>
      </c>
      <c r="N222" s="90">
        <v>0</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0</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0.7</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3</v>
      </c>
      <c r="N229" s="89">
        <v>1</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3</v>
      </c>
      <c r="N231" s="89">
        <v>0</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4</v>
      </c>
      <c r="N233" s="89">
        <v>0</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6</v>
      </c>
      <c r="N235" s="89">
        <v>0</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0.3</v>
      </c>
      <c r="N236" s="90">
        <v>0</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4</v>
      </c>
      <c r="N239" s="89">
        <v>0</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0.8</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213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164</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6</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197</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197</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40</v>
      </c>
      <c r="M295" s="215" t="s">
        <v>40</v>
      </c>
      <c r="N295" s="215" t="s">
        <v>40</v>
      </c>
      <c r="O295" s="215" t="s">
        <v>40</v>
      </c>
      <c r="P295" s="215" t="s">
        <v>40</v>
      </c>
      <c r="Q295" s="215" t="s">
        <v>40</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171</v>
      </c>
      <c r="M316" s="213">
        <v>175</v>
      </c>
      <c r="N316" s="213">
        <v>233</v>
      </c>
      <c r="O316" s="213">
        <v>215</v>
      </c>
      <c r="P316" s="213">
        <v>228</v>
      </c>
      <c r="Q316" s="213">
        <v>114</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159</v>
      </c>
      <c r="M317" s="213">
        <v>172</v>
      </c>
      <c r="N317" s="213">
        <v>230</v>
      </c>
      <c r="O317" s="213">
        <v>215</v>
      </c>
      <c r="P317" s="213">
        <v>228</v>
      </c>
      <c r="Q317" s="213">
        <v>114</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12</v>
      </c>
      <c r="M318" s="213">
        <v>3</v>
      </c>
      <c r="N318" s="213">
        <v>3</v>
      </c>
      <c r="O318" s="213">
        <v>0</v>
      </c>
      <c r="P318" s="213">
        <v>0</v>
      </c>
      <c r="Q318" s="213">
        <v>0</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0</v>
      </c>
      <c r="M319" s="213">
        <v>0</v>
      </c>
      <c r="N319" s="213">
        <v>0</v>
      </c>
      <c r="O319" s="213">
        <v>0</v>
      </c>
      <c r="P319" s="213">
        <v>0</v>
      </c>
      <c r="Q319" s="213">
        <v>0</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11060</v>
      </c>
      <c r="M320" s="213">
        <v>12073</v>
      </c>
      <c r="N320" s="213">
        <v>18052</v>
      </c>
      <c r="O320" s="213">
        <v>18047</v>
      </c>
      <c r="P320" s="213">
        <v>18018</v>
      </c>
      <c r="Q320" s="213">
        <v>7921</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173</v>
      </c>
      <c r="M321" s="213">
        <v>174</v>
      </c>
      <c r="N321" s="213">
        <v>236</v>
      </c>
      <c r="O321" s="213">
        <v>215</v>
      </c>
      <c r="P321" s="213">
        <v>226</v>
      </c>
      <c r="Q321" s="213">
        <v>112</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171</v>
      </c>
      <c r="M329" s="213">
        <v>175</v>
      </c>
      <c r="N329" s="213">
        <v>233</v>
      </c>
      <c r="O329" s="213">
        <v>215</v>
      </c>
      <c r="P329" s="213">
        <v>228</v>
      </c>
      <c r="Q329" s="213">
        <v>114</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v>
      </c>
      <c r="M330" s="213">
        <v>5</v>
      </c>
      <c r="N330" s="213">
        <v>1</v>
      </c>
      <c r="O330" s="213">
        <v>0</v>
      </c>
      <c r="P330" s="213">
        <v>3</v>
      </c>
      <c r="Q330" s="213">
        <v>0</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51</v>
      </c>
      <c r="M331" s="213">
        <v>47</v>
      </c>
      <c r="N331" s="213">
        <v>13</v>
      </c>
      <c r="O331" s="213">
        <v>17</v>
      </c>
      <c r="P331" s="213">
        <v>9</v>
      </c>
      <c r="Q331" s="213">
        <v>10</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104</v>
      </c>
      <c r="M332" s="213">
        <v>107</v>
      </c>
      <c r="N332" s="213">
        <v>217</v>
      </c>
      <c r="O332" s="213">
        <v>198</v>
      </c>
      <c r="P332" s="213">
        <v>215</v>
      </c>
      <c r="Q332" s="213">
        <v>102</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12</v>
      </c>
      <c r="M333" s="213">
        <v>16</v>
      </c>
      <c r="N333" s="213">
        <v>2</v>
      </c>
      <c r="O333" s="213">
        <v>0</v>
      </c>
      <c r="P333" s="213">
        <v>1</v>
      </c>
      <c r="Q333" s="213">
        <v>2</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197</v>
      </c>
      <c r="F336" s="259"/>
      <c r="G336" s="259"/>
      <c r="H336" s="260"/>
      <c r="I336" s="298"/>
      <c r="J336" s="86">
        <f t="shared" si="50"/>
        <v>0</v>
      </c>
      <c r="K336" s="57" t="str">
        <f t="shared" si="51"/>
      </c>
      <c r="L336" s="89">
        <v>0</v>
      </c>
      <c r="M336" s="213">
        <v>0</v>
      </c>
      <c r="N336" s="213">
        <v>0</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173</v>
      </c>
      <c r="M337" s="213">
        <v>174</v>
      </c>
      <c r="N337" s="213">
        <v>236</v>
      </c>
      <c r="O337" s="213">
        <v>215</v>
      </c>
      <c r="P337" s="213">
        <v>226</v>
      </c>
      <c r="Q337" s="213">
        <v>112</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2</v>
      </c>
      <c r="M338" s="213">
        <v>2</v>
      </c>
      <c r="N338" s="213">
        <v>3</v>
      </c>
      <c r="O338" s="213">
        <v>1</v>
      </c>
      <c r="P338" s="213">
        <v>5</v>
      </c>
      <c r="Q338" s="213">
        <v>0</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72</v>
      </c>
      <c r="M339" s="213">
        <v>77</v>
      </c>
      <c r="N339" s="213">
        <v>178</v>
      </c>
      <c r="O339" s="213">
        <v>155</v>
      </c>
      <c r="P339" s="213">
        <v>156</v>
      </c>
      <c r="Q339" s="213">
        <v>89</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25</v>
      </c>
      <c r="M340" s="213">
        <v>22</v>
      </c>
      <c r="N340" s="213">
        <v>22</v>
      </c>
      <c r="O340" s="213">
        <v>23</v>
      </c>
      <c r="P340" s="213">
        <v>33</v>
      </c>
      <c r="Q340" s="213">
        <v>10</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13</v>
      </c>
      <c r="M341" s="213">
        <v>17</v>
      </c>
      <c r="N341" s="213">
        <v>13</v>
      </c>
      <c r="O341" s="213">
        <v>12</v>
      </c>
      <c r="P341" s="213">
        <v>9</v>
      </c>
      <c r="Q341" s="213">
        <v>2</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4</v>
      </c>
      <c r="M342" s="213">
        <v>3</v>
      </c>
      <c r="N342" s="213">
        <v>6</v>
      </c>
      <c r="O342" s="213">
        <v>8</v>
      </c>
      <c r="P342" s="213">
        <v>3</v>
      </c>
      <c r="Q342" s="213">
        <v>5</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2</v>
      </c>
      <c r="M343" s="213">
        <v>3</v>
      </c>
      <c r="N343" s="213">
        <v>3</v>
      </c>
      <c r="O343" s="213">
        <v>0</v>
      </c>
      <c r="P343" s="213">
        <v>1</v>
      </c>
      <c r="Q343" s="213">
        <v>0</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15</v>
      </c>
      <c r="M344" s="213">
        <v>14</v>
      </c>
      <c r="N344" s="213">
        <v>9</v>
      </c>
      <c r="O344" s="213">
        <v>14</v>
      </c>
      <c r="P344" s="213">
        <v>16</v>
      </c>
      <c r="Q344" s="213">
        <v>5</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40</v>
      </c>
      <c r="M345" s="213">
        <v>36</v>
      </c>
      <c r="N345" s="213">
        <v>0</v>
      </c>
      <c r="O345" s="213">
        <v>1</v>
      </c>
      <c r="P345" s="213">
        <v>1</v>
      </c>
      <c r="Q345" s="213">
        <v>0</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197</v>
      </c>
      <c r="F346" s="252"/>
      <c r="G346" s="252"/>
      <c r="H346" s="253"/>
      <c r="I346" s="299"/>
      <c r="J346" s="86">
        <f t="shared" si="50"/>
        <v>0</v>
      </c>
      <c r="K346" s="57" t="str">
        <f t="shared" si="51"/>
      </c>
      <c r="L346" s="89">
        <v>0</v>
      </c>
      <c r="M346" s="213">
        <v>0</v>
      </c>
      <c r="N346" s="213">
        <v>2</v>
      </c>
      <c r="O346" s="213">
        <v>1</v>
      </c>
      <c r="P346" s="213">
        <v>2</v>
      </c>
      <c r="Q346" s="213">
        <v>1</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171</v>
      </c>
      <c r="M354" s="213">
        <v>172</v>
      </c>
      <c r="N354" s="213">
        <v>233</v>
      </c>
      <c r="O354" s="213">
        <v>214</v>
      </c>
      <c r="P354" s="213">
        <v>221</v>
      </c>
      <c r="Q354" s="213">
        <v>112</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130</v>
      </c>
      <c r="M355" s="213">
        <v>129</v>
      </c>
      <c r="N355" s="213">
        <v>209</v>
      </c>
      <c r="O355" s="213">
        <v>199</v>
      </c>
      <c r="P355" s="213">
        <v>198</v>
      </c>
      <c r="Q355" s="213">
        <v>107</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23</v>
      </c>
      <c r="M356" s="213">
        <v>17</v>
      </c>
      <c r="N356" s="213">
        <v>7</v>
      </c>
      <c r="O356" s="213">
        <v>6</v>
      </c>
      <c r="P356" s="213">
        <v>11</v>
      </c>
      <c r="Q356" s="213">
        <v>0</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18</v>
      </c>
      <c r="M357" s="213">
        <v>26</v>
      </c>
      <c r="N357" s="213">
        <v>17</v>
      </c>
      <c r="O357" s="213">
        <v>9</v>
      </c>
      <c r="P357" s="213">
        <v>12</v>
      </c>
      <c r="Q357" s="213">
        <v>5</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360</v>
      </c>
      <c r="M390" s="210" t="s">
        <v>361</v>
      </c>
      <c r="N390" s="198" t="s">
        <v>362</v>
      </c>
      <c r="O390" s="198" t="s">
        <v>363</v>
      </c>
      <c r="P390" s="198" t="s">
        <v>364</v>
      </c>
      <c r="Q390" s="198" t="s">
        <v>365</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40</v>
      </c>
      <c r="M391" s="45" t="s">
        <v>40</v>
      </c>
      <c r="N391" s="50" t="s">
        <v>40</v>
      </c>
      <c r="O391" s="50" t="s">
        <v>40</v>
      </c>
      <c r="P391" s="50" t="s">
        <v>40</v>
      </c>
      <c r="Q391" s="50" t="s">
        <v>40</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366</v>
      </c>
      <c r="D392" s="235"/>
      <c r="E392" s="235"/>
      <c r="F392" s="235"/>
      <c r="G392" s="235"/>
      <c r="H392" s="236"/>
      <c r="I392" s="255" t="s">
        <v>367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368</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369</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370</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377</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379</v>
      </c>
      <c r="D404" s="235"/>
      <c r="E404" s="235"/>
      <c r="F404" s="235"/>
      <c r="G404" s="235"/>
      <c r="H404" s="236"/>
      <c r="I404" s="288"/>
      <c r="J404" s="169" t="str">
        <f t="shared" si="59"/>
        <v>未確認</v>
      </c>
      <c r="K404" s="170" t="str">
        <f t="shared" si="60"/>
        <v>※</v>
      </c>
      <c r="L404" s="79">
        <v>0</v>
      </c>
      <c r="M404" s="217">
        <v>0</v>
      </c>
      <c r="N404" s="217" t="s">
        <v>380</v>
      </c>
      <c r="O404" s="217" t="s">
        <v>380</v>
      </c>
      <c r="P404" s="217" t="s">
        <v>380</v>
      </c>
      <c r="Q404" s="217" t="s">
        <v>380</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381</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382</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383</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384</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385</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386</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387</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388</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389</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118</v>
      </c>
      <c r="D414" s="235"/>
      <c r="E414" s="235"/>
      <c r="F414" s="235"/>
      <c r="G414" s="235"/>
      <c r="H414" s="236"/>
      <c r="I414" s="288"/>
      <c r="J414" s="169" t="str">
        <f t="shared" si="59"/>
        <v>未確認</v>
      </c>
      <c r="K414" s="170" t="str">
        <f t="shared" si="60"/>
        <v>※</v>
      </c>
      <c r="L414" s="79">
        <v>518</v>
      </c>
      <c r="M414" s="217">
        <v>538</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390</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391</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392</v>
      </c>
      <c r="D417" s="235"/>
      <c r="E417" s="235"/>
      <c r="F417" s="235"/>
      <c r="G417" s="235"/>
      <c r="H417" s="236"/>
      <c r="I417" s="288"/>
      <c r="J417" s="169" t="str">
        <f t="shared" si="59"/>
        <v>未確認</v>
      </c>
      <c r="K417" s="170" t="str">
        <f t="shared" si="60"/>
        <v>※</v>
      </c>
      <c r="L417" s="79" t="s">
        <v>380</v>
      </c>
      <c r="M417" s="217" t="s">
        <v>380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393</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395</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396</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397</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398</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400</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401</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402</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403</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404</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405</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406</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407</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408</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409</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410</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411</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412</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413</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414</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415</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416</v>
      </c>
      <c r="D441" s="235"/>
      <c r="E441" s="235"/>
      <c r="F441" s="235"/>
      <c r="G441" s="235"/>
      <c r="H441" s="236"/>
      <c r="I441" s="288"/>
      <c r="J441" s="169" t="str">
        <f t="shared" si="61"/>
        <v>未確認</v>
      </c>
      <c r="K441" s="170" t="str">
        <f t="shared" si="62"/>
        <v>※</v>
      </c>
      <c r="L441" s="79">
        <v>0</v>
      </c>
      <c r="M441" s="217">
        <v>0</v>
      </c>
      <c r="N441" s="217">
        <v>759</v>
      </c>
      <c r="O441" s="217">
        <v>741</v>
      </c>
      <c r="P441" s="217">
        <v>766</v>
      </c>
      <c r="Q441" s="217">
        <v>356</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417</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418</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422</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423</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t="s">
        <v>380</v>
      </c>
      <c r="M475" s="217" t="s">
        <v>380</v>
      </c>
      <c r="N475" s="217" t="s">
        <v>380</v>
      </c>
      <c r="O475" s="217" t="s">
        <v>380</v>
      </c>
      <c r="P475" s="217">
        <v>0</v>
      </c>
      <c r="Q475" s="217" t="s">
        <v>380</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t="s">
        <v>380</v>
      </c>
      <c r="M476" s="217" t="s">
        <v>380</v>
      </c>
      <c r="N476" s="217">
        <v>0</v>
      </c>
      <c r="O476" s="217">
        <v>0</v>
      </c>
      <c r="P476" s="217">
        <v>0</v>
      </c>
      <c r="Q476" s="217">
        <v>0</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t="s">
        <v>380</v>
      </c>
      <c r="M477" s="217">
        <v>0</v>
      </c>
      <c r="N477" s="217">
        <v>0</v>
      </c>
      <c r="O477" s="217">
        <v>0</v>
      </c>
      <c r="P477" s="217">
        <v>0</v>
      </c>
      <c r="Q477" s="217">
        <v>0</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v>0</v>
      </c>
      <c r="M478" s="217">
        <v>0</v>
      </c>
      <c r="N478" s="217">
        <v>0</v>
      </c>
      <c r="O478" s="217">
        <v>0</v>
      </c>
      <c r="P478" s="217">
        <v>0</v>
      </c>
      <c r="Q478" s="217">
        <v>0</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v>0</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v>0</v>
      </c>
      <c r="M480" s="217">
        <v>0</v>
      </c>
      <c r="N480" s="217">
        <v>0</v>
      </c>
      <c r="O480" s="217">
        <v>0</v>
      </c>
      <c r="P480" s="217">
        <v>0</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t="s">
        <v>380</v>
      </c>
      <c r="M481" s="217" t="s">
        <v>380</v>
      </c>
      <c r="N481" s="217">
        <v>0</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v>0</v>
      </c>
      <c r="M482" s="217">
        <v>0</v>
      </c>
      <c r="N482" s="217">
        <v>0</v>
      </c>
      <c r="O482" s="217">
        <v>0</v>
      </c>
      <c r="P482" s="217">
        <v>0</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t="s">
        <v>380</v>
      </c>
      <c r="M483" s="217">
        <v>0</v>
      </c>
      <c r="N483" s="217">
        <v>0</v>
      </c>
      <c r="O483" s="217">
        <v>0</v>
      </c>
      <c r="P483" s="217">
        <v>0</v>
      </c>
      <c r="Q483" s="217">
        <v>0</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t="s">
        <v>380</v>
      </c>
      <c r="M484" s="217" t="s">
        <v>380</v>
      </c>
      <c r="N484" s="217" t="s">
        <v>380</v>
      </c>
      <c r="O484" s="217" t="s">
        <v>380</v>
      </c>
      <c r="P484" s="217" t="s">
        <v>380</v>
      </c>
      <c r="Q484" s="217" t="s">
        <v>380</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v>0</v>
      </c>
      <c r="M485" s="217">
        <v>0</v>
      </c>
      <c r="N485" s="217">
        <v>0</v>
      </c>
      <c r="O485" s="217">
        <v>0</v>
      </c>
      <c r="P485" s="217">
        <v>0</v>
      </c>
      <c r="Q485" s="217">
        <v>0</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0</v>
      </c>
      <c r="M486" s="217">
        <v>0</v>
      </c>
      <c r="N486" s="217">
        <v>0</v>
      </c>
      <c r="O486" s="217">
        <v>0</v>
      </c>
      <c r="P486" s="217">
        <v>0</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v>0</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v>0</v>
      </c>
      <c r="N489" s="217">
        <v>0</v>
      </c>
      <c r="O489" s="217">
        <v>0</v>
      </c>
      <c r="P489" s="217">
        <v>0</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v>0</v>
      </c>
      <c r="M490" s="217">
        <v>0</v>
      </c>
      <c r="N490" s="217">
        <v>0</v>
      </c>
      <c r="O490" s="217">
        <v>0</v>
      </c>
      <c r="P490" s="217">
        <v>0</v>
      </c>
      <c r="Q490" s="217">
        <v>0</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v>0</v>
      </c>
      <c r="N491" s="217">
        <v>0</v>
      </c>
      <c r="O491" s="217">
        <v>0</v>
      </c>
      <c r="P491" s="217">
        <v>0</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v>0</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v>0</v>
      </c>
      <c r="N495" s="217">
        <v>0</v>
      </c>
      <c r="O495" s="217">
        <v>0</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v>0</v>
      </c>
      <c r="N496" s="217">
        <v>0</v>
      </c>
      <c r="O496" s="217">
        <v>0</v>
      </c>
      <c r="P496" s="217">
        <v>0</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v>0</v>
      </c>
      <c r="M497" s="217">
        <v>0</v>
      </c>
      <c r="N497" s="217">
        <v>0</v>
      </c>
      <c r="O497" s="217">
        <v>0</v>
      </c>
      <c r="P497" s="217">
        <v>0</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v>0</v>
      </c>
      <c r="M498" s="217">
        <v>0</v>
      </c>
      <c r="N498" s="217">
        <v>0</v>
      </c>
      <c r="O498" s="217">
        <v>0</v>
      </c>
      <c r="P498" s="217">
        <v>0</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v>0</v>
      </c>
      <c r="M499" s="217">
        <v>0</v>
      </c>
      <c r="N499" s="217">
        <v>0</v>
      </c>
      <c r="O499" s="217">
        <v>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v>0</v>
      </c>
      <c r="M503" s="217">
        <v>0</v>
      </c>
      <c r="N503" s="217">
        <v>0</v>
      </c>
      <c r="O503" s="217">
        <v>0</v>
      </c>
      <c r="P503" s="217">
        <v>0</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v>0</v>
      </c>
      <c r="M512" s="217" t="s">
        <v>380</v>
      </c>
      <c r="N512" s="217">
        <v>0</v>
      </c>
      <c r="O512" s="217">
        <v>0</v>
      </c>
      <c r="P512" s="217">
        <v>0</v>
      </c>
      <c r="Q512" s="217">
        <v>0</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v>0</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380</v>
      </c>
      <c r="M515" s="217">
        <v>0</v>
      </c>
      <c r="N515" s="217">
        <v>0</v>
      </c>
      <c r="O515" s="217" t="s">
        <v>380</v>
      </c>
      <c r="P515" s="217" t="s">
        <v>380</v>
      </c>
      <c r="Q515" s="217">
        <v>0</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v>0</v>
      </c>
      <c r="O516" s="217">
        <v>0</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v>0</v>
      </c>
      <c r="M517" s="217">
        <v>0</v>
      </c>
      <c r="N517" s="217">
        <v>0</v>
      </c>
      <c r="O517" s="217">
        <v>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340</v>
      </c>
      <c r="M544" s="217">
        <v>241</v>
      </c>
      <c r="N544" s="217">
        <v>241</v>
      </c>
      <c r="O544" s="217">
        <v>514</v>
      </c>
      <c r="P544" s="217">
        <v>338</v>
      </c>
      <c r="Q544" s="217" t="s">
        <v>380</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v>0</v>
      </c>
      <c r="P558" s="217">
        <v>0</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v>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40</v>
      </c>
      <c r="M570" s="227" t="s">
        <v>40</v>
      </c>
      <c r="N570" s="227" t="s">
        <v>40</v>
      </c>
      <c r="O570" s="227" t="s">
        <v>40</v>
      </c>
      <c r="P570" s="227" t="s">
        <v>40</v>
      </c>
      <c r="Q570" s="227" t="s">
        <v>40</v>
      </c>
      <c r="R570" s="227" t="s">
        <v>40</v>
      </c>
      <c r="S570" s="227" t="s">
        <v>40</v>
      </c>
      <c r="T570" s="227" t="s">
        <v>40</v>
      </c>
      <c r="U570" s="227" t="s">
        <v>40</v>
      </c>
      <c r="V570" s="227" t="s">
        <v>40</v>
      </c>
      <c r="W570" s="227" t="s">
        <v>40</v>
      </c>
      <c r="X570" s="227" t="s">
        <v>40</v>
      </c>
      <c r="Y570" s="227" t="s">
        <v>40</v>
      </c>
      <c r="Z570" s="227" t="s">
        <v>40</v>
      </c>
      <c r="AA570" s="227" t="s">
        <v>40</v>
      </c>
      <c r="AB570" s="227" t="s">
        <v>40</v>
      </c>
      <c r="AC570" s="227" t="s">
        <v>40</v>
      </c>
      <c r="AD570" s="227" t="s">
        <v>40</v>
      </c>
      <c r="AE570" s="227" t="s">
        <v>40</v>
      </c>
      <c r="AF570" s="227" t="s">
        <v>40</v>
      </c>
      <c r="AG570" s="227" t="s">
        <v>40</v>
      </c>
      <c r="AH570" s="227" t="s">
        <v>40</v>
      </c>
      <c r="AI570" s="227" t="s">
        <v>40</v>
      </c>
      <c r="AJ570" s="227" t="s">
        <v>40</v>
      </c>
      <c r="AK570" s="227" t="s">
        <v>40</v>
      </c>
      <c r="AL570" s="227" t="s">
        <v>40</v>
      </c>
      <c r="AM570" s="227" t="s">
        <v>40</v>
      </c>
      <c r="AN570" s="227" t="s">
        <v>40</v>
      </c>
      <c r="AO570" s="227" t="s">
        <v>40</v>
      </c>
      <c r="AP570" s="227" t="s">
        <v>40</v>
      </c>
      <c r="AQ570" s="227" t="s">
        <v>40</v>
      </c>
      <c r="AR570" s="227" t="s">
        <v>40</v>
      </c>
      <c r="AS570" s="227" t="s">
        <v>40</v>
      </c>
      <c r="AT570" s="227" t="s">
        <v>40</v>
      </c>
      <c r="AU570" s="227" t="s">
        <v>40</v>
      </c>
      <c r="AV570" s="227" t="s">
        <v>40</v>
      </c>
      <c r="AW570" s="227" t="s">
        <v>40</v>
      </c>
      <c r="AX570" s="227" t="s">
        <v>40</v>
      </c>
      <c r="AY570" s="227" t="s">
        <v>40</v>
      </c>
      <c r="AZ570" s="227" t="s">
        <v>40</v>
      </c>
      <c r="BA570" s="227" t="s">
        <v>40</v>
      </c>
      <c r="BB570" s="227" t="s">
        <v>40</v>
      </c>
      <c r="BC570" s="227" t="s">
        <v>40</v>
      </c>
      <c r="BD570" s="227" t="s">
        <v>40</v>
      </c>
      <c r="BE570" s="227" t="s">
        <v>40</v>
      </c>
      <c r="BF570" s="227" t="s">
        <v>40</v>
      </c>
      <c r="BG570" s="227" t="s">
        <v>40</v>
      </c>
      <c r="BH570" s="227" t="s">
        <v>40</v>
      </c>
      <c r="BI570" s="227" t="s">
        <v>40</v>
      </c>
      <c r="BJ570" s="227" t="s">
        <v>40</v>
      </c>
      <c r="BK570" s="227" t="s">
        <v>40</v>
      </c>
      <c r="BL570" s="227" t="s">
        <v>40</v>
      </c>
      <c r="BM570" s="227" t="s">
        <v>40</v>
      </c>
      <c r="BN570" s="227" t="s">
        <v>40</v>
      </c>
      <c r="BO570" s="227" t="s">
        <v>40</v>
      </c>
      <c r="BP570" s="227" t="s">
        <v>40</v>
      </c>
      <c r="BQ570" s="227" t="s">
        <v>40</v>
      </c>
      <c r="BR570" s="227" t="s">
        <v>40</v>
      </c>
      <c r="BS570" s="227" t="s">
        <v>40</v>
      </c>
    </row>
    <row r="571" ht="65.1" customHeight="1" s="2" customFormat="1">
      <c r="A571" s="153"/>
      <c r="B571" s="1"/>
      <c r="C571" s="245" t="s">
        <v>601</v>
      </c>
      <c r="D571" s="246"/>
      <c r="E571" s="246"/>
      <c r="F571" s="246"/>
      <c r="G571" s="246"/>
      <c r="H571" s="247"/>
      <c r="I571" s="238" t="s">
        <v>602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603</v>
      </c>
      <c r="B572" s="1"/>
      <c r="C572" s="134"/>
      <c r="D572" s="285" t="s">
        <v>604</v>
      </c>
      <c r="E572" s="286"/>
      <c r="F572" s="286"/>
      <c r="G572" s="286"/>
      <c r="H572" s="287"/>
      <c r="I572" s="239"/>
      <c r="J572" s="241"/>
      <c r="K572" s="242"/>
      <c r="L572" s="135">
        <v>0</v>
      </c>
      <c r="M572" s="218">
        <v>0</v>
      </c>
      <c r="N572" s="218">
        <v>0</v>
      </c>
      <c r="O572" s="218">
        <v>0</v>
      </c>
      <c r="P572" s="218">
        <v>0</v>
      </c>
      <c r="Q572" s="218">
        <v>0</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605</v>
      </c>
      <c r="B573" s="1"/>
      <c r="C573" s="134"/>
      <c r="D573" s="285" t="s">
        <v>606</v>
      </c>
      <c r="E573" s="286"/>
      <c r="F573" s="286"/>
      <c r="G573" s="286"/>
      <c r="H573" s="287"/>
      <c r="I573" s="239"/>
      <c r="J573" s="241"/>
      <c r="K573" s="242"/>
      <c r="L573" s="135">
        <v>0</v>
      </c>
      <c r="M573" s="218">
        <v>0</v>
      </c>
      <c r="N573" s="218">
        <v>0</v>
      </c>
      <c r="O573" s="218">
        <v>0</v>
      </c>
      <c r="P573" s="218">
        <v>0</v>
      </c>
      <c r="Q573" s="218">
        <v>0</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607</v>
      </c>
      <c r="B574" s="1"/>
      <c r="C574" s="134"/>
      <c r="D574" s="285" t="s">
        <v>608</v>
      </c>
      <c r="E574" s="286"/>
      <c r="F574" s="286"/>
      <c r="G574" s="286"/>
      <c r="H574" s="287"/>
      <c r="I574" s="239"/>
      <c r="J574" s="241"/>
      <c r="K574" s="242"/>
      <c r="L574" s="135">
        <v>0</v>
      </c>
      <c r="M574" s="218">
        <v>0</v>
      </c>
      <c r="N574" s="218">
        <v>0</v>
      </c>
      <c r="O574" s="218">
        <v>0</v>
      </c>
      <c r="P574" s="218">
        <v>0</v>
      </c>
      <c r="Q574" s="218">
        <v>0</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609</v>
      </c>
      <c r="B575" s="1"/>
      <c r="C575" s="134"/>
      <c r="D575" s="285" t="s">
        <v>610</v>
      </c>
      <c r="E575" s="286"/>
      <c r="F575" s="286"/>
      <c r="G575" s="286"/>
      <c r="H575" s="287"/>
      <c r="I575" s="239"/>
      <c r="J575" s="241"/>
      <c r="K575" s="242"/>
      <c r="L575" s="135">
        <v>0</v>
      </c>
      <c r="M575" s="218">
        <v>0</v>
      </c>
      <c r="N575" s="218">
        <v>0</v>
      </c>
      <c r="O575" s="218">
        <v>0</v>
      </c>
      <c r="P575" s="218">
        <v>0</v>
      </c>
      <c r="Q575" s="218">
        <v>0</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611</v>
      </c>
      <c r="B576" s="1"/>
      <c r="C576" s="134"/>
      <c r="D576" s="285" t="s">
        <v>612</v>
      </c>
      <c r="E576" s="286"/>
      <c r="F576" s="286"/>
      <c r="G576" s="286"/>
      <c r="H576" s="287"/>
      <c r="I576" s="239"/>
      <c r="J576" s="241"/>
      <c r="K576" s="242"/>
      <c r="L576" s="135">
        <v>0</v>
      </c>
      <c r="M576" s="218">
        <v>0</v>
      </c>
      <c r="N576" s="218">
        <v>0</v>
      </c>
      <c r="O576" s="218">
        <v>0</v>
      </c>
      <c r="P576" s="218">
        <v>0</v>
      </c>
      <c r="Q576" s="218">
        <v>0</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613</v>
      </c>
      <c r="B577" s="1"/>
      <c r="C577" s="183"/>
      <c r="D577" s="285" t="s">
        <v>614</v>
      </c>
      <c r="E577" s="286"/>
      <c r="F577" s="286"/>
      <c r="G577" s="286"/>
      <c r="H577" s="287"/>
      <c r="I577" s="239"/>
      <c r="J577" s="241"/>
      <c r="K577" s="242"/>
      <c r="L577" s="135">
        <v>0</v>
      </c>
      <c r="M577" s="218">
        <v>0</v>
      </c>
      <c r="N577" s="218">
        <v>0</v>
      </c>
      <c r="O577" s="218">
        <v>0</v>
      </c>
      <c r="P577" s="218">
        <v>0</v>
      </c>
      <c r="Q577" s="218">
        <v>0</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616</v>
      </c>
      <c r="B579" s="1"/>
      <c r="C579" s="134"/>
      <c r="D579" s="285" t="s">
        <v>604</v>
      </c>
      <c r="E579" s="286"/>
      <c r="F579" s="286"/>
      <c r="G579" s="286"/>
      <c r="H579" s="287"/>
      <c r="I579" s="239"/>
      <c r="J579" s="241"/>
      <c r="K579" s="242"/>
      <c r="L579" s="135">
        <v>0</v>
      </c>
      <c r="M579" s="218">
        <v>0</v>
      </c>
      <c r="N579" s="218">
        <v>0</v>
      </c>
      <c r="O579" s="218">
        <v>0</v>
      </c>
      <c r="P579" s="218">
        <v>0</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617</v>
      </c>
      <c r="B580" s="1"/>
      <c r="C580" s="134"/>
      <c r="D580" s="285" t="s">
        <v>606</v>
      </c>
      <c r="E580" s="286"/>
      <c r="F580" s="286"/>
      <c r="G580" s="286"/>
      <c r="H580" s="287"/>
      <c r="I580" s="239"/>
      <c r="J580" s="241"/>
      <c r="K580" s="242"/>
      <c r="L580" s="135">
        <v>0</v>
      </c>
      <c r="M580" s="218">
        <v>0</v>
      </c>
      <c r="N580" s="218">
        <v>0</v>
      </c>
      <c r="O580" s="218">
        <v>0</v>
      </c>
      <c r="P580" s="218">
        <v>0</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618</v>
      </c>
      <c r="B581" s="1"/>
      <c r="C581" s="134"/>
      <c r="D581" s="285" t="s">
        <v>608</v>
      </c>
      <c r="E581" s="286"/>
      <c r="F581" s="286"/>
      <c r="G581" s="286"/>
      <c r="H581" s="287"/>
      <c r="I581" s="239"/>
      <c r="J581" s="241"/>
      <c r="K581" s="242"/>
      <c r="L581" s="135">
        <v>0</v>
      </c>
      <c r="M581" s="218">
        <v>0</v>
      </c>
      <c r="N581" s="218">
        <v>0</v>
      </c>
      <c r="O581" s="218">
        <v>0</v>
      </c>
      <c r="P581" s="218">
        <v>0</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619</v>
      </c>
      <c r="B582" s="1"/>
      <c r="C582" s="134"/>
      <c r="D582" s="285" t="s">
        <v>610</v>
      </c>
      <c r="E582" s="286"/>
      <c r="F582" s="286"/>
      <c r="G582" s="286"/>
      <c r="H582" s="287"/>
      <c r="I582" s="239"/>
      <c r="J582" s="241"/>
      <c r="K582" s="242"/>
      <c r="L582" s="135">
        <v>0</v>
      </c>
      <c r="M582" s="218">
        <v>0</v>
      </c>
      <c r="N582" s="218">
        <v>0</v>
      </c>
      <c r="O582" s="218">
        <v>0</v>
      </c>
      <c r="P582" s="218">
        <v>0</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620</v>
      </c>
      <c r="B583" s="1"/>
      <c r="C583" s="134"/>
      <c r="D583" s="285" t="s">
        <v>612</v>
      </c>
      <c r="E583" s="286"/>
      <c r="F583" s="286"/>
      <c r="G583" s="286"/>
      <c r="H583" s="287"/>
      <c r="I583" s="239"/>
      <c r="J583" s="241"/>
      <c r="K583" s="242"/>
      <c r="L583" s="135">
        <v>0</v>
      </c>
      <c r="M583" s="218">
        <v>0</v>
      </c>
      <c r="N583" s="218">
        <v>0</v>
      </c>
      <c r="O583" s="218">
        <v>0</v>
      </c>
      <c r="P583" s="218">
        <v>0</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621</v>
      </c>
      <c r="B584" s="1"/>
      <c r="C584" s="134"/>
      <c r="D584" s="285" t="s">
        <v>614</v>
      </c>
      <c r="E584" s="286"/>
      <c r="F584" s="286"/>
      <c r="G584" s="286"/>
      <c r="H584" s="287"/>
      <c r="I584" s="239"/>
      <c r="J584" s="241"/>
      <c r="K584" s="242"/>
      <c r="L584" s="135">
        <v>0</v>
      </c>
      <c r="M584" s="218">
        <v>0</v>
      </c>
      <c r="N584" s="218">
        <v>0</v>
      </c>
      <c r="O584" s="218">
        <v>0</v>
      </c>
      <c r="P584" s="218">
        <v>0</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623</v>
      </c>
      <c r="B586" s="1"/>
      <c r="C586" s="134"/>
      <c r="D586" s="285" t="s">
        <v>604</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624</v>
      </c>
      <c r="B587" s="1"/>
      <c r="C587" s="134"/>
      <c r="D587" s="285" t="s">
        <v>606</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625</v>
      </c>
      <c r="B588" s="1"/>
      <c r="C588" s="134"/>
      <c r="D588" s="285" t="s">
        <v>608</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626</v>
      </c>
      <c r="B589" s="1"/>
      <c r="C589" s="134"/>
      <c r="D589" s="285" t="s">
        <v>610</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627</v>
      </c>
      <c r="B590" s="1"/>
      <c r="C590" s="134"/>
      <c r="D590" s="285" t="s">
        <v>612</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628</v>
      </c>
      <c r="B591" s="1"/>
      <c r="C591" s="206"/>
      <c r="D591" s="285" t="s">
        <v>614</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630</v>
      </c>
      <c r="C599" s="251" t="s">
        <v>631</v>
      </c>
      <c r="D599" s="252"/>
      <c r="E599" s="252"/>
      <c r="F599" s="252"/>
      <c r="G599" s="252"/>
      <c r="H599" s="253"/>
      <c r="I599" s="82" t="s">
        <v>632</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633</v>
      </c>
      <c r="B600" s="58"/>
      <c r="C600" s="251" t="s">
        <v>634</v>
      </c>
      <c r="D600" s="252"/>
      <c r="E600" s="252"/>
      <c r="F600" s="252"/>
      <c r="G600" s="252"/>
      <c r="H600" s="253"/>
      <c r="I600" s="82" t="s">
        <v>635</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636</v>
      </c>
      <c r="B601" s="58"/>
      <c r="C601" s="251" t="s">
        <v>637</v>
      </c>
      <c r="D601" s="252"/>
      <c r="E601" s="252"/>
      <c r="F601" s="252"/>
      <c r="G601" s="252"/>
      <c r="H601" s="253"/>
      <c r="I601" s="82" t="s">
        <v>638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639</v>
      </c>
      <c r="B602" s="58"/>
      <c r="C602" s="251" t="s">
        <v>640</v>
      </c>
      <c r="D602" s="252"/>
      <c r="E602" s="252"/>
      <c r="F602" s="252"/>
      <c r="G602" s="252"/>
      <c r="H602" s="253"/>
      <c r="I602" s="190" t="s">
        <v>641</v>
      </c>
      <c r="J602" s="78" t="str">
        <f>IF(SUM(L602:BS602)=0,IF(COUNTIF(L602:BS602,"未確認")&gt;0,"未確認",IF(COUNTIF(L602:BS602,"~*")&gt;0,"*",SUM(L602:BS602))),SUM(L602:BS602))</f>
        <v>未確認</v>
      </c>
      <c r="K602" s="129" t="str">
        <f>IF(OR(COUNTIF(L602:BS602,"未確認")&gt;0,COUNTIF(L602:BS602,"*")&gt;0),"※","")</f>
        <v>※</v>
      </c>
      <c r="L602" s="79" t="s">
        <v>380</v>
      </c>
      <c r="M602" s="217" t="s">
        <v>380</v>
      </c>
      <c r="N602" s="217">
        <v>0</v>
      </c>
      <c r="O602" s="217">
        <v>0</v>
      </c>
      <c r="P602" s="217">
        <v>0</v>
      </c>
      <c r="Q602" s="217">
        <v>0</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642</v>
      </c>
      <c r="B603" s="58"/>
      <c r="C603" s="251" t="s">
        <v>643</v>
      </c>
      <c r="D603" s="252"/>
      <c r="E603" s="252"/>
      <c r="F603" s="252"/>
      <c r="G603" s="252"/>
      <c r="H603" s="253"/>
      <c r="I603" s="82" t="s">
        <v>644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645</v>
      </c>
      <c r="B604" s="58"/>
      <c r="C604" s="245" t="s">
        <v>646</v>
      </c>
      <c r="D604" s="246"/>
      <c r="E604" s="246"/>
      <c r="F604" s="246"/>
      <c r="G604" s="246"/>
      <c r="H604" s="247"/>
      <c r="I604" s="255" t="s">
        <v>647</v>
      </c>
      <c r="J604" s="86" t="s">
        <v>380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648</v>
      </c>
      <c r="B605" s="58"/>
      <c r="C605" s="188"/>
      <c r="D605" s="189"/>
      <c r="E605" s="234" t="s">
        <v>649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650</v>
      </c>
      <c r="B606" s="58"/>
      <c r="C606" s="245" t="s">
        <v>651</v>
      </c>
      <c r="D606" s="246"/>
      <c r="E606" s="246"/>
      <c r="F606" s="246"/>
      <c r="G606" s="246"/>
      <c r="H606" s="247"/>
      <c r="I606" s="238" t="s">
        <v>652</v>
      </c>
      <c r="J606" s="86" t="s">
        <v>380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653</v>
      </c>
      <c r="B607" s="58"/>
      <c r="C607" s="188"/>
      <c r="D607" s="189"/>
      <c r="E607" s="234" t="s">
        <v>649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654</v>
      </c>
      <c r="B608" s="58"/>
      <c r="C608" s="234" t="s">
        <v>655</v>
      </c>
      <c r="D608" s="235"/>
      <c r="E608" s="235"/>
      <c r="F608" s="235"/>
      <c r="G608" s="235"/>
      <c r="H608" s="236"/>
      <c r="I608" s="81" t="s">
        <v>656</v>
      </c>
      <c r="J608" s="78" t="s">
        <v>380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657</v>
      </c>
      <c r="B609" s="58"/>
      <c r="C609" s="251" t="s">
        <v>658</v>
      </c>
      <c r="D609" s="252"/>
      <c r="E609" s="252"/>
      <c r="F609" s="252"/>
      <c r="G609" s="252"/>
      <c r="H609" s="253"/>
      <c r="I609" s="81" t="s">
        <v>659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380</v>
      </c>
      <c r="N609" s="217">
        <v>0</v>
      </c>
      <c r="O609" s="217">
        <v>0</v>
      </c>
      <c r="P609" s="217">
        <v>0</v>
      </c>
      <c r="Q609" s="217">
        <v>0</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660</v>
      </c>
      <c r="B610" s="58"/>
      <c r="C610" s="251" t="s">
        <v>661</v>
      </c>
      <c r="D610" s="252"/>
      <c r="E610" s="252"/>
      <c r="F610" s="252"/>
      <c r="G610" s="252"/>
      <c r="H610" s="253"/>
      <c r="I610" s="81" t="s">
        <v>662</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663</v>
      </c>
      <c r="B611" s="58"/>
      <c r="C611" s="251" t="s">
        <v>664</v>
      </c>
      <c r="D611" s="252"/>
      <c r="E611" s="252"/>
      <c r="F611" s="252"/>
      <c r="G611" s="252"/>
      <c r="H611" s="253"/>
      <c r="I611" s="81" t="s">
        <v>665</v>
      </c>
      <c r="J611" s="78" t="str">
        <f t="shared" si="108"/>
        <v>未確認</v>
      </c>
      <c r="K611" s="129" t="str">
        <f t="shared" si="109"/>
        <v>※</v>
      </c>
      <c r="L611" s="79">
        <v>0</v>
      </c>
      <c r="M611" s="217" t="s">
        <v>380</v>
      </c>
      <c r="N611" s="217">
        <v>0</v>
      </c>
      <c r="O611" s="217">
        <v>0</v>
      </c>
      <c r="P611" s="217">
        <v>0</v>
      </c>
      <c r="Q611" s="217">
        <v>0</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666</v>
      </c>
      <c r="B612" s="58"/>
      <c r="C612" s="251" t="s">
        <v>667</v>
      </c>
      <c r="D612" s="252"/>
      <c r="E612" s="252"/>
      <c r="F612" s="252"/>
      <c r="G612" s="252"/>
      <c r="H612" s="253"/>
      <c r="I612" s="81" t="s">
        <v>668</v>
      </c>
      <c r="J612" s="78" t="str">
        <f t="shared" si="108"/>
        <v>未確認</v>
      </c>
      <c r="K612" s="129" t="str">
        <f t="shared" si="109"/>
        <v>※</v>
      </c>
      <c r="L612" s="79">
        <v>0</v>
      </c>
      <c r="M612" s="217">
        <v>0</v>
      </c>
      <c r="N612" s="217">
        <v>0</v>
      </c>
      <c r="O612" s="217">
        <v>0</v>
      </c>
      <c r="P612" s="217">
        <v>0</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669</v>
      </c>
      <c r="B613" s="58"/>
      <c r="C613" s="251" t="s">
        <v>670</v>
      </c>
      <c r="D613" s="252"/>
      <c r="E613" s="252"/>
      <c r="F613" s="252"/>
      <c r="G613" s="252"/>
      <c r="H613" s="253"/>
      <c r="I613" s="137" t="s">
        <v>671</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672</v>
      </c>
      <c r="B614" s="58"/>
      <c r="C614" s="251" t="s">
        <v>673</v>
      </c>
      <c r="D614" s="252"/>
      <c r="E614" s="252"/>
      <c r="F614" s="252"/>
      <c r="G614" s="252"/>
      <c r="H614" s="253"/>
      <c r="I614" s="81" t="s">
        <v>674</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676</v>
      </c>
      <c r="C622" s="234" t="s">
        <v>677</v>
      </c>
      <c r="D622" s="235"/>
      <c r="E622" s="235"/>
      <c r="F622" s="235"/>
      <c r="G622" s="235"/>
      <c r="H622" s="236"/>
      <c r="I622" s="280" t="s">
        <v>678</v>
      </c>
      <c r="J622" s="78" t="str">
        <f>IF(SUM(L622:BS622)=0,IF(COUNTIF(L622:BS622,"未確認")&gt;0,"未確認",IF(COUNTIF(L622:BS622,"~*")&gt;0,"*",SUM(L622:BS622))),SUM(L622:BS622))</f>
        <v>未確認</v>
      </c>
      <c r="K622" s="129" t="str">
        <f ref="K622:K633" t="shared" si="114">IF(OR(COUNTIF(L622:BS622,"未確認")&gt;0,COUNTIF(L622:BS622,"*")&gt;0),"※","")</f>
        <v>※</v>
      </c>
      <c r="L622" s="79" t="s">
        <v>380</v>
      </c>
      <c r="M622" s="217" t="s">
        <v>380</v>
      </c>
      <c r="N622" s="217">
        <v>221</v>
      </c>
      <c r="O622" s="217" t="s">
        <v>380</v>
      </c>
      <c r="P622" s="217">
        <v>194</v>
      </c>
      <c r="Q622" s="217" t="s">
        <v>380</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679</v>
      </c>
      <c r="C623" s="234" t="s">
        <v>680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681</v>
      </c>
      <c r="C624" s="234" t="s">
        <v>682</v>
      </c>
      <c r="D624" s="235"/>
      <c r="E624" s="235"/>
      <c r="F624" s="235"/>
      <c r="G624" s="235"/>
      <c r="H624" s="236"/>
      <c r="I624" s="282"/>
      <c r="J624" s="78" t="str">
        <f t="shared" si="115"/>
        <v>未確認</v>
      </c>
      <c r="K624" s="129" t="str">
        <f t="shared" si="114"/>
        <v>※</v>
      </c>
      <c r="L624" s="79">
        <v>0</v>
      </c>
      <c r="M624" s="217">
        <v>0</v>
      </c>
      <c r="N624" s="217">
        <v>0</v>
      </c>
      <c r="O624" s="217" t="s">
        <v>380</v>
      </c>
      <c r="P624" s="217" t="s">
        <v>380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683</v>
      </c>
      <c r="C625" s="234" t="s">
        <v>684</v>
      </c>
      <c r="D625" s="235"/>
      <c r="E625" s="235"/>
      <c r="F625" s="235"/>
      <c r="G625" s="235"/>
      <c r="H625" s="236"/>
      <c r="I625" s="283" t="s">
        <v>685</v>
      </c>
      <c r="J625" s="78" t="str">
        <f t="shared" si="115"/>
        <v>未確認</v>
      </c>
      <c r="K625" s="129" t="str">
        <f t="shared" si="114"/>
        <v>※</v>
      </c>
      <c r="L625" s="79">
        <v>0</v>
      </c>
      <c r="M625" s="217">
        <v>0</v>
      </c>
      <c r="N625" s="217">
        <v>0</v>
      </c>
      <c r="O625" s="217">
        <v>0</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687</v>
      </c>
      <c r="C627" s="251" t="s">
        <v>688</v>
      </c>
      <c r="D627" s="252"/>
      <c r="E627" s="252"/>
      <c r="F627" s="252"/>
      <c r="G627" s="252"/>
      <c r="H627" s="253"/>
      <c r="I627" s="81" t="s">
        <v>689</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690</v>
      </c>
      <c r="C628" s="234" t="s">
        <v>691</v>
      </c>
      <c r="D628" s="235"/>
      <c r="E628" s="235"/>
      <c r="F628" s="235"/>
      <c r="G628" s="235"/>
      <c r="H628" s="236"/>
      <c r="I628" s="85" t="s">
        <v>692</v>
      </c>
      <c r="J628" s="78" t="str">
        <f t="shared" si="115"/>
        <v>未確認</v>
      </c>
      <c r="K628" s="129" t="str">
        <f t="shared" si="114"/>
        <v>※</v>
      </c>
      <c r="L628" s="79">
        <v>0</v>
      </c>
      <c r="M628" s="217">
        <v>0</v>
      </c>
      <c r="N628" s="217">
        <v>0</v>
      </c>
      <c r="O628" s="217">
        <v>0</v>
      </c>
      <c r="P628" s="217">
        <v>0</v>
      </c>
      <c r="Q628" s="217">
        <v>0</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693</v>
      </c>
      <c r="B629" s="1"/>
      <c r="C629" s="234" t="s">
        <v>694</v>
      </c>
      <c r="D629" s="235"/>
      <c r="E629" s="235"/>
      <c r="F629" s="235"/>
      <c r="G629" s="235"/>
      <c r="H629" s="236"/>
      <c r="I629" s="85" t="s">
        <v>695</v>
      </c>
      <c r="J629" s="78" t="str">
        <f t="shared" si="115"/>
        <v>未確認</v>
      </c>
      <c r="K629" s="129" t="str">
        <f t="shared" si="114"/>
        <v>※</v>
      </c>
      <c r="L629" s="79">
        <v>0</v>
      </c>
      <c r="M629" s="217">
        <v>0</v>
      </c>
      <c r="N629" s="217" t="s">
        <v>380</v>
      </c>
      <c r="O629" s="217" t="s">
        <v>380</v>
      </c>
      <c r="P629" s="217" t="s">
        <v>380</v>
      </c>
      <c r="Q629" s="217" t="s">
        <v>380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696</v>
      </c>
      <c r="B630" s="1"/>
      <c r="C630" s="251" t="s">
        <v>697</v>
      </c>
      <c r="D630" s="252"/>
      <c r="E630" s="252"/>
      <c r="F630" s="252"/>
      <c r="G630" s="252"/>
      <c r="H630" s="253"/>
      <c r="I630" s="81" t="s">
        <v>698</v>
      </c>
      <c r="J630" s="78" t="str">
        <f t="shared" si="115"/>
        <v>未確認</v>
      </c>
      <c r="K630" s="129" t="str">
        <f t="shared" si="114"/>
        <v>※</v>
      </c>
      <c r="L630" s="79">
        <v>0</v>
      </c>
      <c r="M630" s="217">
        <v>0</v>
      </c>
      <c r="N630" s="217">
        <v>0</v>
      </c>
      <c r="O630" s="217">
        <v>0</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699</v>
      </c>
      <c r="B631" s="1"/>
      <c r="C631" s="234" t="s">
        <v>700</v>
      </c>
      <c r="D631" s="235"/>
      <c r="E631" s="235"/>
      <c r="F631" s="235"/>
      <c r="G631" s="235"/>
      <c r="H631" s="236"/>
      <c r="I631" s="81" t="s">
        <v>701</v>
      </c>
      <c r="J631" s="78" t="str">
        <f t="shared" si="115"/>
        <v>未確認</v>
      </c>
      <c r="K631" s="129" t="str">
        <f t="shared" si="114"/>
        <v>※</v>
      </c>
      <c r="L631" s="79" t="s">
        <v>380</v>
      </c>
      <c r="M631" s="217" t="s">
        <v>380</v>
      </c>
      <c r="N631" s="217">
        <v>0</v>
      </c>
      <c r="O631" s="217">
        <v>0</v>
      </c>
      <c r="P631" s="217">
        <v>0</v>
      </c>
      <c r="Q631" s="217">
        <v>0</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702</v>
      </c>
      <c r="B632" s="1"/>
      <c r="C632" s="251" t="s">
        <v>703</v>
      </c>
      <c r="D632" s="252"/>
      <c r="E632" s="252"/>
      <c r="F632" s="252"/>
      <c r="G632" s="252"/>
      <c r="H632" s="253"/>
      <c r="I632" s="81" t="s">
        <v>704</v>
      </c>
      <c r="J632" s="78" t="str">
        <f t="shared" si="115"/>
        <v>未確認</v>
      </c>
      <c r="K632" s="129" t="str">
        <f t="shared" si="114"/>
        <v>※</v>
      </c>
      <c r="L632" s="79" t="s">
        <v>380</v>
      </c>
      <c r="M632" s="217" t="s">
        <v>380</v>
      </c>
      <c r="N632" s="217" t="s">
        <v>380</v>
      </c>
      <c r="O632" s="217" t="s">
        <v>380</v>
      </c>
      <c r="P632" s="217" t="s">
        <v>380</v>
      </c>
      <c r="Q632" s="217" t="s">
        <v>380</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705</v>
      </c>
      <c r="B633" s="1"/>
      <c r="C633" s="251" t="s">
        <v>706</v>
      </c>
      <c r="D633" s="252"/>
      <c r="E633" s="252"/>
      <c r="F633" s="252"/>
      <c r="G633" s="252"/>
      <c r="H633" s="253"/>
      <c r="I633" s="81" t="s">
        <v>707</v>
      </c>
      <c r="J633" s="78" t="str">
        <f t="shared" si="115"/>
        <v>未確認</v>
      </c>
      <c r="K633" s="129" t="str">
        <f t="shared" si="114"/>
        <v>※</v>
      </c>
      <c r="L633" s="79" t="s">
        <v>380</v>
      </c>
      <c r="M633" s="217" t="s">
        <v>380</v>
      </c>
      <c r="N633" s="217">
        <v>0</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709</v>
      </c>
      <c r="C641" s="251" t="s">
        <v>710</v>
      </c>
      <c r="D641" s="252"/>
      <c r="E641" s="252"/>
      <c r="F641" s="252"/>
      <c r="G641" s="252"/>
      <c r="H641" s="253"/>
      <c r="I641" s="81" t="s">
        <v>711</v>
      </c>
      <c r="J641" s="78" t="str">
        <f>IF(SUM(L641:BS641)=0,IF(COUNTIF(L641:BS641,"未確認")&gt;0,"未確認",IF(COUNTIF(L641:BS641,"~*")&gt;0,"*",SUM(L641:BS641))),SUM(L641:BS641))</f>
        <v>未確認</v>
      </c>
      <c r="K641" s="129" t="str">
        <f ref="K641:K648" t="shared" si="120">IF(OR(COUNTIF(L641:BS641,"未確認")&gt;0,COUNTIF(L641:BS641,"*")&gt;0),"※","")</f>
        <v>※</v>
      </c>
      <c r="L641" s="79" t="s">
        <v>380</v>
      </c>
      <c r="M641" s="217" t="s">
        <v>380</v>
      </c>
      <c r="N641" s="217" t="s">
        <v>380</v>
      </c>
      <c r="O641" s="217">
        <v>0</v>
      </c>
      <c r="P641" s="217">
        <v>0</v>
      </c>
      <c r="Q641" s="217">
        <v>0</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712</v>
      </c>
      <c r="B642" s="1"/>
      <c r="C642" s="251" t="s">
        <v>713</v>
      </c>
      <c r="D642" s="252"/>
      <c r="E642" s="252"/>
      <c r="F642" s="252"/>
      <c r="G642" s="252"/>
      <c r="H642" s="253"/>
      <c r="I642" s="81" t="s">
        <v>714</v>
      </c>
      <c r="J642" s="78" t="str">
        <f ref="J642:J648" t="shared" si="121">IF(SUM(L642:BS642)=0,IF(COUNTIF(L642:BS642,"未確認")&gt;0,"未確認",IF(COUNTIF(L642:BS642,"~*")&gt;0,"*",SUM(L642:BS642))),SUM(L642:BS642))</f>
        <v>未確認</v>
      </c>
      <c r="K642" s="129" t="str">
        <f t="shared" si="120"/>
        <v>※</v>
      </c>
      <c r="L642" s="79" t="s">
        <v>380</v>
      </c>
      <c r="M642" s="217" t="s">
        <v>380</v>
      </c>
      <c r="N642" s="217" t="s">
        <v>380</v>
      </c>
      <c r="O642" s="217" t="s">
        <v>380</v>
      </c>
      <c r="P642" s="217">
        <v>0</v>
      </c>
      <c r="Q642" s="217" t="s">
        <v>380</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715</v>
      </c>
      <c r="B643" s="1"/>
      <c r="C643" s="251" t="s">
        <v>716</v>
      </c>
      <c r="D643" s="252"/>
      <c r="E643" s="252"/>
      <c r="F643" s="252"/>
      <c r="G643" s="252"/>
      <c r="H643" s="253"/>
      <c r="I643" s="81" t="s">
        <v>717</v>
      </c>
      <c r="J643" s="78" t="str">
        <f t="shared" si="121"/>
        <v>未確認</v>
      </c>
      <c r="K643" s="129" t="str">
        <f t="shared" si="120"/>
        <v>※</v>
      </c>
      <c r="L643" s="79" t="s">
        <v>380</v>
      </c>
      <c r="M643" s="217" t="s">
        <v>380</v>
      </c>
      <c r="N643" s="217">
        <v>0</v>
      </c>
      <c r="O643" s="217" t="s">
        <v>380</v>
      </c>
      <c r="P643" s="217" t="s">
        <v>380</v>
      </c>
      <c r="Q643" s="217" t="s">
        <v>380</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718</v>
      </c>
      <c r="B644" s="1"/>
      <c r="C644" s="234" t="s">
        <v>719</v>
      </c>
      <c r="D644" s="235"/>
      <c r="E644" s="235"/>
      <c r="F644" s="235"/>
      <c r="G644" s="235"/>
      <c r="H644" s="236"/>
      <c r="I644" s="81" t="s">
        <v>720</v>
      </c>
      <c r="J644" s="78" t="str">
        <f t="shared" si="121"/>
        <v>未確認</v>
      </c>
      <c r="K644" s="129" t="str">
        <f t="shared" si="120"/>
        <v>※</v>
      </c>
      <c r="L644" s="79">
        <v>0</v>
      </c>
      <c r="M644" s="217">
        <v>0</v>
      </c>
      <c r="N644" s="217">
        <v>0</v>
      </c>
      <c r="O644" s="217">
        <v>0</v>
      </c>
      <c r="P644" s="217">
        <v>0</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721</v>
      </c>
      <c r="B645" s="1"/>
      <c r="C645" s="251" t="s">
        <v>722</v>
      </c>
      <c r="D645" s="252"/>
      <c r="E645" s="252"/>
      <c r="F645" s="252"/>
      <c r="G645" s="252"/>
      <c r="H645" s="253"/>
      <c r="I645" s="81" t="s">
        <v>723</v>
      </c>
      <c r="J645" s="78" t="str">
        <f t="shared" si="121"/>
        <v>未確認</v>
      </c>
      <c r="K645" s="129" t="str">
        <f t="shared" si="120"/>
        <v>※</v>
      </c>
      <c r="L645" s="79" t="s">
        <v>380</v>
      </c>
      <c r="M645" s="217" t="s">
        <v>380</v>
      </c>
      <c r="N645" s="217">
        <v>0</v>
      </c>
      <c r="O645" s="217">
        <v>0</v>
      </c>
      <c r="P645" s="217">
        <v>0</v>
      </c>
      <c r="Q645" s="217">
        <v>0</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724</v>
      </c>
      <c r="B646" s="1"/>
      <c r="C646" s="251" t="s">
        <v>725</v>
      </c>
      <c r="D646" s="252"/>
      <c r="E646" s="252"/>
      <c r="F646" s="252"/>
      <c r="G646" s="252"/>
      <c r="H646" s="253"/>
      <c r="I646" s="81" t="s">
        <v>726</v>
      </c>
      <c r="J646" s="78" t="str">
        <f t="shared" si="121"/>
        <v>未確認</v>
      </c>
      <c r="K646" s="129" t="str">
        <f t="shared" si="120"/>
        <v>※</v>
      </c>
      <c r="L646" s="79" t="s">
        <v>380</v>
      </c>
      <c r="M646" s="217" t="s">
        <v>380</v>
      </c>
      <c r="N646" s="217">
        <v>0</v>
      </c>
      <c r="O646" s="217">
        <v>0</v>
      </c>
      <c r="P646" s="217">
        <v>0</v>
      </c>
      <c r="Q646" s="217">
        <v>0</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727</v>
      </c>
      <c r="B647" s="1"/>
      <c r="C647" s="251" t="s">
        <v>728</v>
      </c>
      <c r="D647" s="252"/>
      <c r="E647" s="252"/>
      <c r="F647" s="252"/>
      <c r="G647" s="252"/>
      <c r="H647" s="253"/>
      <c r="I647" s="81" t="s">
        <v>729</v>
      </c>
      <c r="J647" s="78" t="str">
        <f t="shared" si="121"/>
        <v>未確認</v>
      </c>
      <c r="K647" s="129" t="str">
        <f t="shared" si="120"/>
        <v>※</v>
      </c>
      <c r="L647" s="79">
        <v>0</v>
      </c>
      <c r="M647" s="217" t="s">
        <v>380</v>
      </c>
      <c r="N647" s="217">
        <v>0</v>
      </c>
      <c r="O647" s="217">
        <v>0</v>
      </c>
      <c r="P647" s="217">
        <v>0</v>
      </c>
      <c r="Q647" s="217">
        <v>0</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730</v>
      </c>
      <c r="B648" s="1"/>
      <c r="C648" s="234" t="s">
        <v>731</v>
      </c>
      <c r="D648" s="235"/>
      <c r="E648" s="235"/>
      <c r="F648" s="235"/>
      <c r="G648" s="235"/>
      <c r="H648" s="236"/>
      <c r="I648" s="81" t="s">
        <v>732</v>
      </c>
      <c r="J648" s="78" t="str">
        <f t="shared" si="121"/>
        <v>未確認</v>
      </c>
      <c r="K648" s="129" t="str">
        <f t="shared" si="120"/>
        <v>※</v>
      </c>
      <c r="L648" s="79" t="s">
        <v>380</v>
      </c>
      <c r="M648" s="217" t="s">
        <v>380</v>
      </c>
      <c r="N648" s="217">
        <v>0</v>
      </c>
      <c r="O648" s="217">
        <v>0</v>
      </c>
      <c r="P648" s="217">
        <v>0</v>
      </c>
      <c r="Q648" s="217">
        <v>0</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734</v>
      </c>
      <c r="C656" s="258" t="s">
        <v>735</v>
      </c>
      <c r="D656" s="259"/>
      <c r="E656" s="259"/>
      <c r="F656" s="259"/>
      <c r="G656" s="259"/>
      <c r="H656" s="260"/>
      <c r="I656" s="81" t="s">
        <v>736</v>
      </c>
      <c r="J656" s="78" t="str">
        <f>IF(SUM(L656:BS656)=0,IF(COUNTIF(L656:BS656,"未確認")&gt;0,"未確認",IF(COUNTIF(L656:BS656,"~*")&gt;0,"*",SUM(L656:BS656))),SUM(L656:BS656))</f>
        <v>未確認</v>
      </c>
      <c r="K656" s="129" t="str">
        <f ref="K656:K670" t="shared" si="126">IF(OR(COUNTIF(L656:BS656,"未確認")&gt;0,COUNTIF(L656:BS656,"*")&gt;0),"※","")</f>
        <v>※</v>
      </c>
      <c r="L656" s="79">
        <v>438</v>
      </c>
      <c r="M656" s="217">
        <v>447</v>
      </c>
      <c r="N656" s="217">
        <v>781</v>
      </c>
      <c r="O656" s="217">
        <v>760</v>
      </c>
      <c r="P656" s="217">
        <v>772</v>
      </c>
      <c r="Q656" s="217">
        <v>363</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737</v>
      </c>
      <c r="B657" s="58"/>
      <c r="C657" s="117"/>
      <c r="D657" s="118"/>
      <c r="E657" s="251" t="s">
        <v>738</v>
      </c>
      <c r="F657" s="252"/>
      <c r="G657" s="252"/>
      <c r="H657" s="253"/>
      <c r="I657" s="81" t="s">
        <v>739</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740</v>
      </c>
      <c r="B658" s="58"/>
      <c r="C658" s="117"/>
      <c r="D658" s="118"/>
      <c r="E658" s="251" t="s">
        <v>741</v>
      </c>
      <c r="F658" s="252"/>
      <c r="G658" s="252"/>
      <c r="H658" s="253"/>
      <c r="I658" s="81" t="s">
        <v>742</v>
      </c>
      <c r="J658" s="78" t="str">
        <f t="shared" si="127"/>
        <v>未確認</v>
      </c>
      <c r="K658" s="129" t="str">
        <f t="shared" si="126"/>
        <v>※</v>
      </c>
      <c r="L658" s="79">
        <v>86</v>
      </c>
      <c r="M658" s="217">
        <v>114</v>
      </c>
      <c r="N658" s="217">
        <v>388</v>
      </c>
      <c r="O658" s="217">
        <v>503</v>
      </c>
      <c r="P658" s="217">
        <v>551</v>
      </c>
      <c r="Q658" s="217">
        <v>97</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743</v>
      </c>
      <c r="B659" s="58"/>
      <c r="C659" s="191"/>
      <c r="D659" s="192"/>
      <c r="E659" s="251" t="s">
        <v>744</v>
      </c>
      <c r="F659" s="252"/>
      <c r="G659" s="252"/>
      <c r="H659" s="253"/>
      <c r="I659" s="81" t="s">
        <v>745</v>
      </c>
      <c r="J659" s="78" t="str">
        <f t="shared" si="127"/>
        <v>未確認</v>
      </c>
      <c r="K659" s="129" t="str">
        <f t="shared" si="126"/>
        <v>※</v>
      </c>
      <c r="L659" s="79">
        <v>88</v>
      </c>
      <c r="M659" s="217">
        <v>85</v>
      </c>
      <c r="N659" s="217">
        <v>0</v>
      </c>
      <c r="O659" s="217" t="s">
        <v>380</v>
      </c>
      <c r="P659" s="217" t="s">
        <v>380</v>
      </c>
      <c r="Q659" s="217" t="s">
        <v>380</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746</v>
      </c>
      <c r="B660" s="58"/>
      <c r="C660" s="191"/>
      <c r="D660" s="192"/>
      <c r="E660" s="251" t="s">
        <v>747</v>
      </c>
      <c r="F660" s="252"/>
      <c r="G660" s="252"/>
      <c r="H660" s="253"/>
      <c r="I660" s="81" t="s">
        <v>748</v>
      </c>
      <c r="J660" s="78" t="str">
        <f t="shared" si="127"/>
        <v>未確認</v>
      </c>
      <c r="K660" s="129" t="str">
        <f t="shared" si="126"/>
        <v>※</v>
      </c>
      <c r="L660" s="79">
        <v>144</v>
      </c>
      <c r="M660" s="217">
        <v>155</v>
      </c>
      <c r="N660" s="217">
        <v>393</v>
      </c>
      <c r="O660" s="217">
        <v>250</v>
      </c>
      <c r="P660" s="217">
        <v>218</v>
      </c>
      <c r="Q660" s="217">
        <v>262</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749</v>
      </c>
      <c r="B661" s="58"/>
      <c r="C661" s="117"/>
      <c r="D661" s="118"/>
      <c r="E661" s="251" t="s">
        <v>750</v>
      </c>
      <c r="F661" s="252"/>
      <c r="G661" s="252"/>
      <c r="H661" s="253"/>
      <c r="I661" s="81" t="s">
        <v>751</v>
      </c>
      <c r="J661" s="78" t="str">
        <f t="shared" si="127"/>
        <v>未確認</v>
      </c>
      <c r="K661" s="129" t="str">
        <f t="shared" si="126"/>
        <v>※</v>
      </c>
      <c r="L661" s="79">
        <v>97</v>
      </c>
      <c r="M661" s="217">
        <v>71</v>
      </c>
      <c r="N661" s="217">
        <v>0</v>
      </c>
      <c r="O661" s="217">
        <v>0</v>
      </c>
      <c r="P661" s="217">
        <v>0</v>
      </c>
      <c r="Q661" s="217">
        <v>0</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752</v>
      </c>
      <c r="B662" s="58"/>
      <c r="C662" s="117"/>
      <c r="D662" s="118"/>
      <c r="E662" s="251" t="s">
        <v>753</v>
      </c>
      <c r="F662" s="252"/>
      <c r="G662" s="252"/>
      <c r="H662" s="253"/>
      <c r="I662" s="81" t="s">
        <v>754</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755</v>
      </c>
      <c r="B663" s="58"/>
      <c r="C663" s="117"/>
      <c r="D663" s="118"/>
      <c r="E663" s="251" t="s">
        <v>756</v>
      </c>
      <c r="F663" s="252"/>
      <c r="G663" s="252"/>
      <c r="H663" s="253"/>
      <c r="I663" s="81" t="s">
        <v>757</v>
      </c>
      <c r="J663" s="78" t="str">
        <f t="shared" si="127"/>
        <v>未確認</v>
      </c>
      <c r="K663" s="129" t="str">
        <f t="shared" si="126"/>
        <v>※</v>
      </c>
      <c r="L663" s="79">
        <v>29</v>
      </c>
      <c r="M663" s="217">
        <v>42</v>
      </c>
      <c r="N663" s="217">
        <v>0</v>
      </c>
      <c r="O663" s="217">
        <v>0</v>
      </c>
      <c r="P663" s="217">
        <v>0</v>
      </c>
      <c r="Q663" s="217">
        <v>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758</v>
      </c>
      <c r="B664" s="58"/>
      <c r="C664" s="119"/>
      <c r="D664" s="120"/>
      <c r="E664" s="251" t="s">
        <v>759</v>
      </c>
      <c r="F664" s="252"/>
      <c r="G664" s="252"/>
      <c r="H664" s="253"/>
      <c r="I664" s="81" t="s">
        <v>760</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761</v>
      </c>
      <c r="B665" s="58"/>
      <c r="C665" s="251" t="s">
        <v>762</v>
      </c>
      <c r="D665" s="252"/>
      <c r="E665" s="252"/>
      <c r="F665" s="252"/>
      <c r="G665" s="252"/>
      <c r="H665" s="253"/>
      <c r="I665" s="81" t="s">
        <v>763</v>
      </c>
      <c r="J665" s="78" t="str">
        <f t="shared" si="127"/>
        <v>未確認</v>
      </c>
      <c r="K665" s="129" t="str">
        <f t="shared" si="126"/>
        <v>※</v>
      </c>
      <c r="L665" s="79">
        <v>133</v>
      </c>
      <c r="M665" s="217">
        <v>126</v>
      </c>
      <c r="N665" s="217">
        <v>236</v>
      </c>
      <c r="O665" s="217">
        <v>197</v>
      </c>
      <c r="P665" s="217">
        <v>222</v>
      </c>
      <c r="Q665" s="217">
        <v>135</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764</v>
      </c>
      <c r="B666" s="58"/>
      <c r="C666" s="234" t="s">
        <v>765</v>
      </c>
      <c r="D666" s="235"/>
      <c r="E666" s="235"/>
      <c r="F666" s="235"/>
      <c r="G666" s="235"/>
      <c r="H666" s="236"/>
      <c r="I666" s="85" t="s">
        <v>766</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767</v>
      </c>
      <c r="B667" s="58"/>
      <c r="C667" s="251" t="s">
        <v>768</v>
      </c>
      <c r="D667" s="252"/>
      <c r="E667" s="252"/>
      <c r="F667" s="252"/>
      <c r="G667" s="252"/>
      <c r="H667" s="253"/>
      <c r="I667" s="81" t="s">
        <v>769</v>
      </c>
      <c r="J667" s="78" t="str">
        <f t="shared" si="127"/>
        <v>未確認</v>
      </c>
      <c r="K667" s="129" t="str">
        <f t="shared" si="126"/>
        <v>※</v>
      </c>
      <c r="L667" s="79">
        <v>57</v>
      </c>
      <c r="M667" s="217">
        <v>45</v>
      </c>
      <c r="N667" s="217">
        <v>56</v>
      </c>
      <c r="O667" s="217">
        <v>44</v>
      </c>
      <c r="P667" s="217">
        <v>48</v>
      </c>
      <c r="Q667" s="217">
        <v>33</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770</v>
      </c>
      <c r="B668" s="58"/>
      <c r="C668" s="251" t="s">
        <v>771</v>
      </c>
      <c r="D668" s="252"/>
      <c r="E668" s="252"/>
      <c r="F668" s="252"/>
      <c r="G668" s="252"/>
      <c r="H668" s="253"/>
      <c r="I668" s="81" t="s">
        <v>772</v>
      </c>
      <c r="J668" s="78" t="str">
        <f t="shared" si="127"/>
        <v>未確認</v>
      </c>
      <c r="K668" s="129" t="str">
        <f t="shared" si="126"/>
        <v>※</v>
      </c>
      <c r="L668" s="79">
        <v>31</v>
      </c>
      <c r="M668" s="217">
        <v>21</v>
      </c>
      <c r="N668" s="217">
        <v>44</v>
      </c>
      <c r="O668" s="217">
        <v>42</v>
      </c>
      <c r="P668" s="217">
        <v>91</v>
      </c>
      <c r="Q668" s="217">
        <v>34</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773</v>
      </c>
      <c r="B669" s="58"/>
      <c r="C669" s="234" t="s">
        <v>774</v>
      </c>
      <c r="D669" s="235"/>
      <c r="E669" s="235"/>
      <c r="F669" s="235"/>
      <c r="G669" s="235"/>
      <c r="H669" s="236"/>
      <c r="I669" s="81" t="s">
        <v>775</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776</v>
      </c>
      <c r="B670" s="58"/>
      <c r="C670" s="251" t="s">
        <v>777</v>
      </c>
      <c r="D670" s="252"/>
      <c r="E670" s="252"/>
      <c r="F670" s="252"/>
      <c r="G670" s="252"/>
      <c r="H670" s="253"/>
      <c r="I670" s="81" t="s">
        <v>778</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779</v>
      </c>
      <c r="B677" s="58"/>
      <c r="C677" s="234" t="s">
        <v>780</v>
      </c>
      <c r="D677" s="235"/>
      <c r="E677" s="235"/>
      <c r="F677" s="235"/>
      <c r="G677" s="235"/>
      <c r="H677" s="236"/>
      <c r="I677" s="85" t="s">
        <v>781</v>
      </c>
      <c r="J677" s="140"/>
      <c r="K677" s="141"/>
      <c r="L677" s="67" t="s">
        <v>40</v>
      </c>
      <c r="M677" s="211" t="s">
        <v>40</v>
      </c>
      <c r="N677" s="211" t="s">
        <v>782</v>
      </c>
      <c r="O677" s="211" t="s">
        <v>782</v>
      </c>
      <c r="P677" s="211" t="s">
        <v>782</v>
      </c>
      <c r="Q677" s="211" t="s">
        <v>782</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0</v>
      </c>
      <c r="M678" s="230">
        <v>0</v>
      </c>
      <c r="N678" s="230">
        <v>99.9</v>
      </c>
      <c r="O678" s="230">
        <v>100</v>
      </c>
      <c r="P678" s="230">
        <v>100</v>
      </c>
      <c r="Q678" s="230">
        <v>100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0</v>
      </c>
      <c r="M679" s="231">
        <v>0</v>
      </c>
      <c r="N679" s="231">
        <v>8.5</v>
      </c>
      <c r="O679" s="231">
        <v>8.6</v>
      </c>
      <c r="P679" s="231">
        <v>8.6</v>
      </c>
      <c r="Q679" s="231">
        <v>8.6</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t="s">
        <v>380</v>
      </c>
      <c r="M680" s="232" t="s">
        <v>380</v>
      </c>
      <c r="N680" s="232">
        <v>233</v>
      </c>
      <c r="O680" s="232">
        <v>214</v>
      </c>
      <c r="P680" s="232">
        <v>221</v>
      </c>
      <c r="Q680" s="232" t="s">
        <v>380</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v>0</v>
      </c>
      <c r="M681" s="232">
        <v>0</v>
      </c>
      <c r="N681" s="232" t="s">
        <v>380</v>
      </c>
      <c r="O681" s="232" t="s">
        <v>380</v>
      </c>
      <c r="P681" s="232" t="s">
        <v>380</v>
      </c>
      <c r="Q681" s="232" t="s">
        <v>380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v>0</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v>0</v>
      </c>
      <c r="M683" s="232">
        <v>0</v>
      </c>
      <c r="N683" s="232" t="s">
        <v>380</v>
      </c>
      <c r="O683" s="232" t="s">
        <v>380</v>
      </c>
      <c r="P683" s="232" t="s">
        <v>380</v>
      </c>
      <c r="Q683" s="232" t="s">
        <v>380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v>0</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0</v>
      </c>
      <c r="M685" s="232">
        <v>0</v>
      </c>
      <c r="N685" s="232">
        <v>386</v>
      </c>
      <c r="O685" s="232">
        <v>386</v>
      </c>
      <c r="P685" s="232">
        <v>386</v>
      </c>
      <c r="Q685" s="232">
        <v>386</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0</v>
      </c>
      <c r="M686" s="232">
        <v>0</v>
      </c>
      <c r="N686" s="232">
        <v>337</v>
      </c>
      <c r="O686" s="232">
        <v>337</v>
      </c>
      <c r="P686" s="232">
        <v>337</v>
      </c>
      <c r="Q686" s="232">
        <v>337</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0</v>
      </c>
      <c r="M687" s="232">
        <v>0</v>
      </c>
      <c r="N687" s="232">
        <v>395</v>
      </c>
      <c r="O687" s="232">
        <v>395</v>
      </c>
      <c r="P687" s="232">
        <v>395</v>
      </c>
      <c r="Q687" s="232">
        <v>395</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0</v>
      </c>
      <c r="M688" s="232">
        <v>0</v>
      </c>
      <c r="N688" s="232">
        <v>353</v>
      </c>
      <c r="O688" s="232">
        <v>353</v>
      </c>
      <c r="P688" s="232">
        <v>353</v>
      </c>
      <c r="Q688" s="232">
        <v>353</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0</v>
      </c>
      <c r="M689" s="232">
        <v>0</v>
      </c>
      <c r="N689" s="232">
        <v>396</v>
      </c>
      <c r="O689" s="232">
        <v>396</v>
      </c>
      <c r="P689" s="232">
        <v>396</v>
      </c>
      <c r="Q689" s="232">
        <v>396</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0</v>
      </c>
      <c r="M690" s="232">
        <v>0</v>
      </c>
      <c r="N690" s="232">
        <v>358</v>
      </c>
      <c r="O690" s="232">
        <v>358</v>
      </c>
      <c r="P690" s="232">
        <v>358</v>
      </c>
      <c r="Q690" s="232">
        <v>358</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0</v>
      </c>
      <c r="M691" s="232">
        <v>0</v>
      </c>
      <c r="N691" s="232">
        <v>371</v>
      </c>
      <c r="O691" s="232">
        <v>371</v>
      </c>
      <c r="P691" s="232">
        <v>371</v>
      </c>
      <c r="Q691" s="232">
        <v>371</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0</v>
      </c>
      <c r="M692" s="232">
        <v>0</v>
      </c>
      <c r="N692" s="232">
        <v>329</v>
      </c>
      <c r="O692" s="232">
        <v>329</v>
      </c>
      <c r="P692" s="232">
        <v>329</v>
      </c>
      <c r="Q692" s="232">
        <v>329</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0</v>
      </c>
      <c r="M693" s="233">
        <v>0</v>
      </c>
      <c r="N693" s="233">
        <v>44.8</v>
      </c>
      <c r="O693" s="233">
        <v>44.8</v>
      </c>
      <c r="P693" s="233">
        <v>44.8</v>
      </c>
      <c r="Q693" s="233">
        <v>44.8</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0</v>
      </c>
      <c r="M694" s="233">
        <v>0</v>
      </c>
      <c r="N694" s="233">
        <v>44.5</v>
      </c>
      <c r="O694" s="233">
        <v>44.5</v>
      </c>
      <c r="P694" s="233">
        <v>44.5</v>
      </c>
      <c r="Q694" s="233">
        <v>44.5</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0</v>
      </c>
      <c r="M695" s="233">
        <v>0</v>
      </c>
      <c r="N695" s="233">
        <v>43.4</v>
      </c>
      <c r="O695" s="233">
        <v>43.4</v>
      </c>
      <c r="P695" s="233">
        <v>43.4</v>
      </c>
      <c r="Q695" s="233">
        <v>43.4</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0</v>
      </c>
      <c r="M696" s="233">
        <v>0</v>
      </c>
      <c r="N696" s="233">
        <v>43.9</v>
      </c>
      <c r="O696" s="233">
        <v>43.9</v>
      </c>
      <c r="P696" s="233">
        <v>43.9</v>
      </c>
      <c r="Q696" s="233">
        <v>43.9</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t="s">
        <v>380</v>
      </c>
      <c r="M705" s="217" t="s">
        <v>380</v>
      </c>
      <c r="N705" s="217">
        <v>0</v>
      </c>
      <c r="O705" s="217">
        <v>0</v>
      </c>
      <c r="P705" s="217">
        <v>0</v>
      </c>
      <c r="Q705" s="217">
        <v>0</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t="s">
        <v>380</v>
      </c>
      <c r="M714" s="217">
        <v>10</v>
      </c>
      <c r="N714" s="217">
        <v>0</v>
      </c>
      <c r="O714" s="217">
        <v>0</v>
      </c>
      <c r="P714" s="217">
        <v>0</v>
      </c>
      <c r="Q714" s="217">
        <v>0</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519</v>
      </c>
      <c r="M715" s="217">
        <v>544</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15</v>
      </c>
      <c r="M716" s="217" t="s">
        <v>380</v>
      </c>
      <c r="N716" s="217">
        <v>0</v>
      </c>
      <c r="O716" s="217">
        <v>0</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