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<sst xmlns="http://schemas.openxmlformats.org/spreadsheetml/2006/main" count="881" uniqueCount="881">
  <si>
    <t>愛媛県立中央病院</t>
  </si>
  <si>
    <t>〒790-0024　松山市春日町８３</t>
  </si>
  <si>
    <t>病棟の建築時期と構造</t>
  </si>
  <si>
    <t>建物情報＼病棟名</t>
  </si>
  <si>
    <t>10階西</t>
  </si>
  <si>
    <t>10階東</t>
  </si>
  <si>
    <t>11階西</t>
  </si>
  <si>
    <t>11階東</t>
  </si>
  <si>
    <t>12階西</t>
  </si>
  <si>
    <t>12階東</t>
  </si>
  <si>
    <t>５階産科</t>
  </si>
  <si>
    <t>5階小児</t>
  </si>
  <si>
    <t>6階西</t>
  </si>
  <si>
    <t>6階東</t>
  </si>
  <si>
    <t>7階西</t>
  </si>
  <si>
    <t>7階東</t>
  </si>
  <si>
    <t>8階西</t>
  </si>
  <si>
    <t>8階東</t>
  </si>
  <si>
    <t>8階東ハイケア</t>
  </si>
  <si>
    <t>9階西</t>
  </si>
  <si>
    <t>9階東</t>
  </si>
  <si>
    <t>GCU</t>
  </si>
  <si>
    <t>ICU</t>
  </si>
  <si>
    <t>MFICU</t>
  </si>
  <si>
    <t>NICU</t>
  </si>
  <si>
    <t>救命HCU</t>
  </si>
  <si>
    <t>救命ICU</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</si>
  <si>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</si>
  <si>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</si>
  <si>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</si>
  <si>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</si>
  <si>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</si>
  <si>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</si>
  <si>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</si>
  <si>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</si>
  <si>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</si>
  <si>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</si>
  <si>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</si>
  <si>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</si>
  <si>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</si>
  <si>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</si>
  <si>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</si>
  <si>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</si>
  <si>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</si>
  <si>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</si>
  <si>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</si>
  <si>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</si>
  <si>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</si>
  <si>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</si>
  <si>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</si>
  <si>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</si>
  <si>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</si>
  <si>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</si>
  <si>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</si>
  <si>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</si>
  <si>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</si>
  <si>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</si>
  <si>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</si>
  <si>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</si>
  <si>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</si>
  <si>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</si>
  <si>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</si>
  <si>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</si>
  <si>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</si>
  <si>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</si>
  <si>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</si>
  <si>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</si>
  <si>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</si>
  <si>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</si>
  <si>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</si>
  <si>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</si>
  <si>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</si>
  <si>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</si>
  <si>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</si>
  <si>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</si>
  <si>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</si>
  <si>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</si>
  <si>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</si>
  <si>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</si>
  <si>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</si>
  <si>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</si>
  <si>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</si>
  <si>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</si>
  <si>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</si>
  <si>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</si>
  <si>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</si>
  <si>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</si>
  <si>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</si>
  <si>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</si>
  <si>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</si>
  <si>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</si>
  <si>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</si>
  <si>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</si>
  <si>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</si>
  <si>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</si>
  <si>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</si>
  <si>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</si>
  <si>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</si>
  <si>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</si>
  <si>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</si>
  <si>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</si>
  <si>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</si>
  <si>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</si>
  <si>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</si>
  <si>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</si>
  <si>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</si>
  <si>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</si>
  <si>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</si>
  <si>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</si>
  <si>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</si>
  <si>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</si>
  <si>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</si>
  <si>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</si>
  <si>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</si>
  <si>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</si>
  <si>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</si>
  <si>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</si>
  <si>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</si>
  <si>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休床中のため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</si>
  <si>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</si>
  <si>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</si>
  <si>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</si>
  <si>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</si>
  <si>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消化器内科（胃腸内科）</t>
  </si>
  <si>
    <t>消化器外科（胃腸外科）</t>
  </si>
  <si>
    <t>整形外科</t>
  </si>
  <si>
    <t>複数の診療科で活用</t>
  </si>
  <si>
    <t>血液内科</t>
  </si>
  <si>
    <t>産婦人科</t>
  </si>
  <si>
    <t>小児科</t>
  </si>
  <si>
    <t>泌尿器科</t>
  </si>
  <si>
    <t>感染症内科</t>
  </si>
  <si>
    <t>循環器内科</t>
  </si>
  <si>
    <t>神経内科</t>
  </si>
  <si>
    <t>脳神経外科</t>
  </si>
  <si>
    <t>救急科</t>
  </si>
  <si>
    <t>様式１病院施設票(43)-1</t>
  </si>
  <si>
    <t>複数ある場合、上位３つ</t>
  </si>
  <si>
    <t>耳鼻咽喉科</t>
  </si>
  <si>
    <t>腎臓内科</t>
  </si>
  <si>
    <t>呼吸器内科</t>
  </si>
  <si>
    <t>様式１病院施設票(43)-2</t>
  </si>
  <si>
    <t>形成外科</t>
  </si>
  <si>
    <t>乳腺外科</t>
  </si>
  <si>
    <t>糖尿病内科（代謝内科）</t>
  </si>
  <si>
    <t>眼科</t>
  </si>
  <si>
    <t>心臓血管外科</t>
  </si>
  <si>
    <t>様式１病院施設票(43)-3</t>
  </si>
  <si>
    <t>皮膚科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</si>
  <si>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</si>
  <si>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</si>
  <si>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</si>
  <si>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</si>
  <si>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</si>
  <si>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</si>
  <si>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</si>
  <si>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新生児治療回復室入院医療管理料</t>
  </si>
  <si>
    <t>特定集中治療室管理料２</t>
  </si>
  <si>
    <t>総合周産期特定集中治療室管理料（母体・胎児）</t>
  </si>
  <si>
    <t>総合周産期特定集中治療室管理料（新生児）</t>
  </si>
  <si>
    <t>救命救急入院料３</t>
  </si>
  <si>
    <t>救命救急入院料４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</si>
  <si>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</si>
  <si>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</si>
  <si>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</si>
  <si>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</si>
  <si>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</si>
  <si>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</si>
  <si>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</si>
  <si>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</si>
  <si>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</si>
  <si>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</si>
  <si>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</si>
  <si>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</si>
  <si>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</si>
  <si>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</si>
  <si>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</si>
  <si>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</si>
  <si>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</si>
  <si>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</si>
  <si>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</si>
  <si>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</si>
  <si>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</si>
  <si>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</si>
  <si>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</si>
  <si>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</si>
  <si>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</si>
  <si>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</si>
  <si>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</si>
  <si>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</si>
  <si>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</si>
  <si>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</si>
  <si>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</si>
  <si>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</si>
  <si>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</si>
  <si>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</si>
  <si>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</si>
  <si>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</si>
  <si>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</si>
  <si>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</si>
  <si>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</si>
  <si>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</si>
  <si>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</si>
  <si>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</si>
  <si>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</si>
  <si>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</si>
  <si>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</si>
  <si>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</si>
  <si>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</si>
  <si>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</si>
  <si>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</si>
  <si>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</si>
  <si>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</si>
  <si>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</si>
  <si>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</si>
  <si>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</si>
  <si>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</si>
  <si>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</si>
  <si>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</si>
  <si>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</si>
  <si>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</si>
  <si>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</si>
  <si>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</si>
  <si>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</si>
  <si>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</si>
  <si>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</si>
  <si>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</si>
  <si>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</si>
  <si>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</si>
  <si>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</si>
  <si>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</si>
  <si>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</si>
  <si>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</si>
  <si>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</si>
  <si>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</si>
  <si>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</si>
  <si>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</si>
  <si>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</si>
  <si>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</si>
  <si>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</si>
  <si>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</si>
  <si>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</si>
  <si>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</si>
  <si>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</si>
  <si>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</si>
  <si>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</si>
  <si>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</si>
  <si>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</si>
  <si>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</si>
  <si>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</si>
  <si>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</si>
  <si>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</si>
  <si>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</si>
  <si>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</si>
  <si>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</si>
  <si>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</si>
  <si>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</si>
  <si>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</si>
  <si>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</si>
  <si>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</si>
  <si>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</si>
  <si>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</si>
  <si>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</si>
  <si>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</si>
  <si>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</si>
  <si>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</si>
  <si>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</si>
  <si>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</si>
  <si>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</si>
  <si>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</si>
  <si>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</si>
  <si>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</si>
  <si>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</si>
  <si>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</si>
  <si>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</si>
  <si>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</si>
  <si>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</si>
  <si>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</si>
  <si>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</si>
  <si>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</si>
  <si>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</si>
  <si>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</si>
  <si>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</si>
  <si>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</si>
  <si>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</si>
  <si>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</si>
  <si>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</si>
  <si>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</si>
  <si>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</si>
  <si>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</si>
  <si>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</si>
  <si>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</si>
  <si>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</si>
  <si>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</si>
  <si>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</si>
  <si>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</si>
  <si>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</si>
  <si>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</si>
  <si>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</si>
  <si>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</si>
  <si>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</si>
  <si>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</si>
  <si>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</si>
  <si>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</si>
  <si>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</si>
  <si>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</si>
  <si>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</si>
  <si>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</si>
  <si>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</si>
  <si>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</si>
  <si>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</si>
  <si>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</si>
  <si>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</si>
  <si>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</si>
  <si>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</si>
  <si>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</si>
  <si>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</si>
  <si>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</si>
  <si>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</si>
  <si>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</si>
  <si>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</si>
  <si>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</si>
  <si>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</si>
  <si>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</si>
  <si>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</si>
  <si>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</si>
  <si>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</si>
  <si>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</si>
  <si>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</si>
  <si>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</si>
  <si>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</si>
  <si>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</si>
  <si>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</si>
  <si>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</si>
  <si>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</si>
  <si>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</si>
  <si>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</si>
  <si>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</si>
  <si>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</si>
  <si>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</si>
  <si>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</si>
  <si>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</si>
  <si>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</si>
  <si>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</si>
  <si>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</si>
  <si>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</si>
  <si>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</si>
  <si>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</si>
  <si>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</si>
  <si>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</si>
  <si>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</si>
  <si>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</si>
  <si>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</si>
  <si>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</si>
  <si>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</si>
  <si>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</si>
  <si>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</si>
  <si>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</si>
  <si>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</si>
  <si>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</si>
  <si>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</si>
  <si>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</si>
  <si>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</si>
  <si>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</si>
  <si>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</si>
  <si>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</si>
  <si>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</si>
  <si>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</si>
  <si>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</si>
  <si>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</si>
  <si>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</si>
  <si>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</si>
  <si>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</si>
  <si>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</si>
  <si>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</si>
  <si>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</si>
  <si>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</si>
  <si>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</si>
  <si>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</si>
  <si>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</si>
  <si>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</si>
  <si>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</si>
  <si>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</si>
  <si>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</si>
  <si>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</si>
  <si>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</si>
  <si>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</si>
  <si>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</si>
  <si>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</si>
  <si>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</si>
  <si>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</si>
  <si>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</si>
  <si>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</si>
  <si>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</si>
  <si>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</si>
  <si>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</si>
  <si>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</si>
  <si>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</si>
  <si>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</si>
  <si>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</si>
  <si>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</si>
  <si>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</si>
  <si>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5階産科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</si>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</sst>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t="s">
        <v>19</v>
      </c>
      <c r="AB9" s="198" t="s">
        <v>20</v>
      </c>
      <c r="AC9" s="198" t="s">
        <v>21</v>
      </c>
      <c r="AD9" s="198" t="s">
        <v>22</v>
      </c>
      <c r="AE9" s="198" t="s">
        <v>23</v>
      </c>
      <c r="AF9" s="198" t="s">
        <v>24</v>
      </c>
      <c r="AG9" s="198" t="s">
        <v>25</v>
      </c>
      <c r="AH9" s="198" t="s">
        <v>26</v>
      </c>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27</v>
      </c>
      <c r="B10" s="11"/>
      <c r="C10" s="13"/>
      <c r="D10" s="13"/>
      <c r="E10" s="13"/>
      <c r="F10" s="13"/>
      <c r="G10" s="13"/>
      <c r="H10" s="8"/>
      <c r="I10" s="355" t="s">
        <v>28</v>
      </c>
      <c r="J10" s="355"/>
      <c r="K10" s="355"/>
      <c r="L10" s="16" t="s">
        <v>29</v>
      </c>
      <c r="M10" s="16" t="s">
        <v>29</v>
      </c>
      <c r="N10" s="16" t="s">
        <v>29</v>
      </c>
      <c r="O10" s="16" t="s">
        <v>29</v>
      </c>
      <c r="P10" s="16" t="s">
        <v>29</v>
      </c>
      <c r="Q10" s="16" t="s">
        <v>29</v>
      </c>
      <c r="R10" s="16" t="s">
        <v>29</v>
      </c>
      <c r="S10" s="16" t="s">
        <v>29</v>
      </c>
      <c r="T10" s="16" t="s">
        <v>29</v>
      </c>
      <c r="U10" s="16" t="s">
        <v>29</v>
      </c>
      <c r="V10" s="16" t="s">
        <v>29</v>
      </c>
      <c r="W10" s="16" t="s">
        <v>29</v>
      </c>
      <c r="X10" s="16" t="s">
        <v>29</v>
      </c>
      <c r="Y10" s="16" t="s">
        <v>29</v>
      </c>
      <c r="Z10" s="16" t="s">
        <v>29</v>
      </c>
      <c r="AA10" s="16" t="s">
        <v>29</v>
      </c>
      <c r="AB10" s="16" t="s">
        <v>29</v>
      </c>
      <c r="AC10" s="16" t="s">
        <v>29</v>
      </c>
      <c r="AD10" s="16" t="s">
        <v>29</v>
      </c>
      <c r="AE10" s="16" t="s">
        <v>29</v>
      </c>
      <c r="AF10" s="16" t="s">
        <v>29</v>
      </c>
      <c r="AG10" s="16" t="s">
        <v>29</v>
      </c>
      <c r="AH10" s="16" t="s">
        <v>29</v>
      </c>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27</v>
      </c>
      <c r="B11" s="15"/>
      <c r="C11" s="13"/>
      <c r="D11" s="13"/>
      <c r="E11" s="13"/>
      <c r="F11" s="13"/>
      <c r="G11" s="13"/>
      <c r="H11" s="8"/>
      <c r="I11" s="355" t="s">
        <v>30</v>
      </c>
      <c r="J11" s="355"/>
      <c r="K11" s="355"/>
      <c r="L11" s="16" t="s">
        <v>29</v>
      </c>
      <c r="M11" s="16" t="s">
        <v>29</v>
      </c>
      <c r="N11" s="16" t="s">
        <v>29</v>
      </c>
      <c r="O11" s="16" t="s">
        <v>29</v>
      </c>
      <c r="P11" s="16" t="s">
        <v>29</v>
      </c>
      <c r="Q11" s="16" t="s">
        <v>29</v>
      </c>
      <c r="R11" s="16" t="s">
        <v>29</v>
      </c>
      <c r="S11" s="16" t="s">
        <v>29</v>
      </c>
      <c r="T11" s="16" t="s">
        <v>29</v>
      </c>
      <c r="U11" s="16" t="s">
        <v>29</v>
      </c>
      <c r="V11" s="16" t="s">
        <v>29</v>
      </c>
      <c r="W11" s="16" t="s">
        <v>29</v>
      </c>
      <c r="X11" s="16" t="s">
        <v>29</v>
      </c>
      <c r="Y11" s="16" t="s">
        <v>29</v>
      </c>
      <c r="Z11" s="16" t="s">
        <v>29</v>
      </c>
      <c r="AA11" s="16" t="s">
        <v>29</v>
      </c>
      <c r="AB11" s="16" t="s">
        <v>29</v>
      </c>
      <c r="AC11" s="16" t="s">
        <v>29</v>
      </c>
      <c r="AD11" s="16" t="s">
        <v>29</v>
      </c>
      <c r="AE11" s="16" t="s">
        <v>29</v>
      </c>
      <c r="AF11" s="16" t="s">
        <v>29</v>
      </c>
      <c r="AG11" s="16" t="s">
        <v>29</v>
      </c>
      <c r="AH11" s="16" t="s">
        <v>29</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31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32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27</v>
      </c>
      <c r="B17" s="11"/>
      <c r="C17" s="13"/>
      <c r="D17" s="13"/>
      <c r="E17" s="13"/>
      <c r="F17" s="13"/>
      <c r="G17" s="13"/>
      <c r="H17" s="8"/>
      <c r="I17" s="355" t="s">
        <v>33</v>
      </c>
      <c r="J17" s="355"/>
      <c r="K17" s="355"/>
      <c r="L17" s="16" t="s">
        <v>34</v>
      </c>
      <c r="M17" s="16"/>
      <c r="N17" s="16"/>
      <c r="O17" s="16"/>
      <c r="P17" s="16"/>
      <c r="Q17" s="16" t="s">
        <v>34</v>
      </c>
      <c r="R17" s="16"/>
      <c r="S17" s="16" t="s">
        <v>34</v>
      </c>
      <c r="T17" s="16" t="s">
        <v>34</v>
      </c>
      <c r="U17" s="16"/>
      <c r="V17" s="16"/>
      <c r="W17" s="16"/>
      <c r="X17" s="16" t="s">
        <v>34</v>
      </c>
      <c r="Y17" s="16"/>
      <c r="Z17" s="16"/>
      <c r="AA17" s="16"/>
      <c r="AB17" s="16"/>
      <c r="AC17" s="16" t="s">
        <v>34</v>
      </c>
      <c r="AD17" s="16" t="s">
        <v>34</v>
      </c>
      <c r="AE17" s="16" t="s">
        <v>34</v>
      </c>
      <c r="AF17" s="16" t="s">
        <v>34</v>
      </c>
      <c r="AG17" s="16" t="s">
        <v>34</v>
      </c>
      <c r="AH17" s="16" t="s">
        <v>34</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27</v>
      </c>
      <c r="B18" s="15"/>
      <c r="C18" s="13"/>
      <c r="D18" s="13"/>
      <c r="E18" s="13"/>
      <c r="F18" s="13"/>
      <c r="G18" s="13"/>
      <c r="H18" s="8"/>
      <c r="I18" s="355" t="s">
        <v>35</v>
      </c>
      <c r="J18" s="355"/>
      <c r="K18" s="355"/>
      <c r="L18" s="16"/>
      <c r="M18" s="16" t="s">
        <v>34</v>
      </c>
      <c r="N18" s="16" t="s">
        <v>34</v>
      </c>
      <c r="O18" s="16" t="s">
        <v>34</v>
      </c>
      <c r="P18" s="16" t="s">
        <v>34</v>
      </c>
      <c r="Q18" s="16"/>
      <c r="R18" s="16" t="s">
        <v>34</v>
      </c>
      <c r="S18" s="16"/>
      <c r="T18" s="16"/>
      <c r="U18" s="16" t="s">
        <v>34</v>
      </c>
      <c r="V18" s="16" t="s">
        <v>34</v>
      </c>
      <c r="W18" s="16" t="s">
        <v>34</v>
      </c>
      <c r="X18" s="16"/>
      <c r="Y18" s="16"/>
      <c r="Z18" s="16" t="s">
        <v>34</v>
      </c>
      <c r="AA18" s="16" t="s">
        <v>34</v>
      </c>
      <c r="AB18" s="16" t="s">
        <v>34</v>
      </c>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27</v>
      </c>
      <c r="B19" s="15"/>
      <c r="C19" s="13"/>
      <c r="D19" s="13"/>
      <c r="E19" s="13"/>
      <c r="F19" s="13"/>
      <c r="G19" s="13"/>
      <c r="H19" s="8"/>
      <c r="I19" s="355" t="s">
        <v>36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27</v>
      </c>
      <c r="B20" s="11"/>
      <c r="C20" s="13"/>
      <c r="D20" s="13"/>
      <c r="E20" s="13"/>
      <c r="F20" s="13"/>
      <c r="G20" s="13"/>
      <c r="H20" s="8"/>
      <c r="I20" s="355" t="s">
        <v>37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27</v>
      </c>
      <c r="B21" s="11"/>
      <c r="C21" s="13"/>
      <c r="D21" s="13"/>
      <c r="E21" s="13"/>
      <c r="F21" s="13"/>
      <c r="G21" s="13"/>
      <c r="H21" s="8"/>
      <c r="I21" s="355" t="s">
        <v>38</v>
      </c>
      <c r="J21" s="355"/>
      <c r="K21" s="355"/>
      <c r="L21" s="18"/>
      <c r="M21" s="17"/>
      <c r="N21" s="17"/>
      <c r="O21" s="17"/>
      <c r="P21" s="17"/>
      <c r="Q21" s="17"/>
      <c r="R21" s="17"/>
      <c r="S21" s="17"/>
      <c r="T21" s="17"/>
      <c r="U21" s="17"/>
      <c r="V21" s="17"/>
      <c r="W21" s="17"/>
      <c r="X21" s="17"/>
      <c r="Y21" s="17" t="s">
        <v>34</v>
      </c>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27</v>
      </c>
      <c r="B22" s="11"/>
      <c r="C22" s="13"/>
      <c r="D22" s="13"/>
      <c r="E22" s="13"/>
      <c r="F22" s="13"/>
      <c r="G22" s="13"/>
      <c r="H22" s="8"/>
      <c r="I22" s="355" t="s">
        <v>39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40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32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41</v>
      </c>
      <c r="B28" s="11"/>
      <c r="C28" s="13"/>
      <c r="D28" s="13"/>
      <c r="E28" s="13"/>
      <c r="F28" s="13"/>
      <c r="G28" s="13"/>
      <c r="H28" s="8"/>
      <c r="I28" s="261" t="s">
        <v>33</v>
      </c>
      <c r="J28" s="262"/>
      <c r="K28" s="263"/>
      <c r="L28" s="16"/>
      <c r="M28" s="16"/>
      <c r="N28" s="16"/>
      <c r="O28" s="16"/>
      <c r="P28" s="16"/>
      <c r="Q28" s="16" t="s">
        <v>34</v>
      </c>
      <c r="R28" s="16"/>
      <c r="S28" s="16" t="s">
        <v>34</v>
      </c>
      <c r="T28" s="16" t="s">
        <v>34</v>
      </c>
      <c r="U28" s="16"/>
      <c r="V28" s="16"/>
      <c r="W28" s="16"/>
      <c r="X28" s="16" t="s">
        <v>34</v>
      </c>
      <c r="Y28" s="16" t="s">
        <v>34</v>
      </c>
      <c r="Z28" s="16" t="s">
        <v>34</v>
      </c>
      <c r="AA28" s="16"/>
      <c r="AB28" s="16"/>
      <c r="AC28" s="16" t="s">
        <v>34</v>
      </c>
      <c r="AD28" s="16" t="s">
        <v>34</v>
      </c>
      <c r="AE28" s="16" t="s">
        <v>34</v>
      </c>
      <c r="AF28" s="16" t="s">
        <v>34</v>
      </c>
      <c r="AG28" s="16" t="s">
        <v>34</v>
      </c>
      <c r="AH28" s="16" t="s">
        <v>34</v>
      </c>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41</v>
      </c>
      <c r="B29" s="15"/>
      <c r="C29" s="13"/>
      <c r="D29" s="13"/>
      <c r="E29" s="13"/>
      <c r="F29" s="13"/>
      <c r="G29" s="13"/>
      <c r="H29" s="8"/>
      <c r="I29" s="261" t="s">
        <v>35</v>
      </c>
      <c r="J29" s="262"/>
      <c r="K29" s="263"/>
      <c r="L29" s="16" t="s">
        <v>34</v>
      </c>
      <c r="M29" s="16" t="s">
        <v>34</v>
      </c>
      <c r="N29" s="16" t="s">
        <v>34</v>
      </c>
      <c r="O29" s="16" t="s">
        <v>34</v>
      </c>
      <c r="P29" s="16" t="s">
        <v>34</v>
      </c>
      <c r="Q29" s="16"/>
      <c r="R29" s="16" t="s">
        <v>34</v>
      </c>
      <c r="S29" s="16"/>
      <c r="T29" s="16"/>
      <c r="U29" s="16" t="s">
        <v>34</v>
      </c>
      <c r="V29" s="16" t="s">
        <v>34</v>
      </c>
      <c r="W29" s="16" t="s">
        <v>34</v>
      </c>
      <c r="X29" s="16"/>
      <c r="Y29" s="16"/>
      <c r="Z29" s="16"/>
      <c r="AA29" s="16" t="s">
        <v>34</v>
      </c>
      <c r="AB29" s="16" t="s">
        <v>34</v>
      </c>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41</v>
      </c>
      <c r="B30" s="15"/>
      <c r="C30" s="13"/>
      <c r="D30" s="13"/>
      <c r="E30" s="13"/>
      <c r="F30" s="13"/>
      <c r="G30" s="13"/>
      <c r="H30" s="8"/>
      <c r="I30" s="261" t="s">
        <v>36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41</v>
      </c>
      <c r="B31" s="11"/>
      <c r="C31" s="13"/>
      <c r="D31" s="13"/>
      <c r="E31" s="13"/>
      <c r="F31" s="13"/>
      <c r="G31" s="13"/>
      <c r="H31" s="8"/>
      <c r="I31" s="261" t="s">
        <v>37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41</v>
      </c>
      <c r="B32" s="11"/>
      <c r="C32" s="13"/>
      <c r="D32" s="13"/>
      <c r="E32" s="13"/>
      <c r="F32" s="13"/>
      <c r="G32" s="13"/>
      <c r="H32" s="8"/>
      <c r="I32" s="273" t="s">
        <v>42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41</v>
      </c>
      <c r="B33" s="11"/>
      <c r="C33" s="13"/>
      <c r="D33" s="13"/>
      <c r="E33" s="13"/>
      <c r="F33" s="13"/>
      <c r="G33" s="13"/>
      <c r="H33" s="8"/>
      <c r="I33" s="273" t="s">
        <v>43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41</v>
      </c>
      <c r="B34" s="11"/>
      <c r="C34" s="13"/>
      <c r="D34" s="13"/>
      <c r="E34" s="13"/>
      <c r="F34" s="13"/>
      <c r="G34" s="13"/>
      <c r="H34" s="8"/>
      <c r="I34" s="273" t="s">
        <v>44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41</v>
      </c>
      <c r="B35" s="11"/>
      <c r="C35" s="13"/>
      <c r="D35" s="13"/>
      <c r="E35" s="13"/>
      <c r="F35" s="13"/>
      <c r="G35" s="13"/>
      <c r="H35" s="8"/>
      <c r="I35" s="276" t="s">
        <v>39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45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46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47</v>
      </c>
      <c r="B41" s="11"/>
      <c r="C41" s="13"/>
      <c r="D41" s="13"/>
      <c r="E41" s="13"/>
      <c r="F41" s="13"/>
      <c r="G41" s="13"/>
      <c r="H41" s="8"/>
      <c r="I41" s="261" t="s">
        <v>48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47</v>
      </c>
      <c r="B42" s="15"/>
      <c r="C42" s="13"/>
      <c r="D42" s="13"/>
      <c r="E42" s="13"/>
      <c r="F42" s="13"/>
      <c r="G42" s="13"/>
      <c r="H42" s="8"/>
      <c r="I42" s="261" t="s">
        <v>49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47</v>
      </c>
      <c r="B43" s="15"/>
      <c r="C43" s="13"/>
      <c r="D43" s="13"/>
      <c r="E43" s="13"/>
      <c r="F43" s="13"/>
      <c r="G43" s="13"/>
      <c r="H43" s="8"/>
      <c r="I43" s="261" t="s">
        <v>50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47</v>
      </c>
      <c r="B44" s="11"/>
      <c r="C44" s="13"/>
      <c r="D44" s="13"/>
      <c r="E44" s="13"/>
      <c r="F44" s="13"/>
      <c r="G44" s="13"/>
      <c r="H44" s="8"/>
      <c r="I44" s="261" t="s">
        <v>51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52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32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53</v>
      </c>
      <c r="B50" s="11"/>
      <c r="C50" s="13"/>
      <c r="D50" s="13"/>
      <c r="E50" s="13"/>
      <c r="F50" s="13"/>
      <c r="G50" s="13"/>
      <c r="H50" s="8"/>
      <c r="I50" s="273" t="s">
        <v>33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53</v>
      </c>
      <c r="B51" s="15"/>
      <c r="C51" s="13"/>
      <c r="D51" s="13"/>
      <c r="E51" s="13"/>
      <c r="F51" s="13"/>
      <c r="G51" s="13"/>
      <c r="H51" s="8"/>
      <c r="I51" s="273" t="s">
        <v>35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53</v>
      </c>
      <c r="B52" s="15"/>
      <c r="C52" s="13"/>
      <c r="D52" s="13"/>
      <c r="E52" s="13"/>
      <c r="F52" s="13"/>
      <c r="G52" s="13"/>
      <c r="H52" s="8"/>
      <c r="I52" s="273" t="s">
        <v>36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53</v>
      </c>
      <c r="B53" s="11"/>
      <c r="C53" s="13"/>
      <c r="D53" s="13"/>
      <c r="E53" s="13"/>
      <c r="F53" s="13"/>
      <c r="G53" s="13"/>
      <c r="H53" s="8"/>
      <c r="I53" s="273" t="s">
        <v>37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53</v>
      </c>
      <c r="B54" s="11"/>
      <c r="C54" s="13"/>
      <c r="D54" s="13"/>
      <c r="E54" s="13"/>
      <c r="F54" s="13"/>
      <c r="G54" s="13"/>
      <c r="H54" s="8"/>
      <c r="I54" s="273" t="s">
        <v>42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53</v>
      </c>
      <c r="B55" s="11"/>
      <c r="C55" s="13"/>
      <c r="D55" s="13"/>
      <c r="E55" s="13"/>
      <c r="F55" s="13"/>
      <c r="G55" s="13"/>
      <c r="H55" s="8"/>
      <c r="I55" s="273" t="s">
        <v>43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53</v>
      </c>
      <c r="B56" s="11"/>
      <c r="C56" s="13"/>
      <c r="D56" s="13"/>
      <c r="E56" s="13"/>
      <c r="F56" s="13"/>
      <c r="G56" s="13"/>
      <c r="H56" s="8"/>
      <c r="I56" s="273" t="s">
        <v>44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53</v>
      </c>
      <c r="B57" s="11"/>
      <c r="C57" s="13"/>
      <c r="D57" s="13"/>
      <c r="E57" s="13"/>
      <c r="F57" s="13"/>
      <c r="G57" s="13"/>
      <c r="H57" s="8"/>
      <c r="I57" s="276" t="s">
        <v>39</v>
      </c>
      <c r="J57" s="276"/>
      <c r="K57" s="276"/>
      <c r="L57" s="17" t="s">
        <v>34</v>
      </c>
      <c r="M57" s="17" t="s">
        <v>34</v>
      </c>
      <c r="N57" s="17" t="s">
        <v>34</v>
      </c>
      <c r="O57" s="17" t="s">
        <v>34</v>
      </c>
      <c r="P57" s="17" t="s">
        <v>34</v>
      </c>
      <c r="Q57" s="17" t="s">
        <v>34</v>
      </c>
      <c r="R57" s="17" t="s">
        <v>34</v>
      </c>
      <c r="S57" s="17" t="s">
        <v>34</v>
      </c>
      <c r="T57" s="17" t="s">
        <v>34</v>
      </c>
      <c r="U57" s="17" t="s">
        <v>34</v>
      </c>
      <c r="V57" s="17" t="s">
        <v>34</v>
      </c>
      <c r="W57" s="17" t="s">
        <v>34</v>
      </c>
      <c r="X57" s="17" t="s">
        <v>34</v>
      </c>
      <c r="Y57" s="17" t="s">
        <v>34</v>
      </c>
      <c r="Z57" s="17" t="s">
        <v>34</v>
      </c>
      <c r="AA57" s="17" t="s">
        <v>34</v>
      </c>
      <c r="AB57" s="17" t="s">
        <v>34</v>
      </c>
      <c r="AC57" s="17" t="s">
        <v>34</v>
      </c>
      <c r="AD57" s="17" t="s">
        <v>34</v>
      </c>
      <c r="AE57" s="17" t="s">
        <v>34</v>
      </c>
      <c r="AF57" s="17" t="s">
        <v>34</v>
      </c>
      <c r="AG57" s="17" t="s">
        <v>34</v>
      </c>
      <c r="AH57" s="17" t="s">
        <v>34</v>
      </c>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53</v>
      </c>
      <c r="B58" s="11"/>
      <c r="C58" s="13"/>
      <c r="D58" s="13"/>
      <c r="E58" s="13"/>
      <c r="F58" s="13"/>
      <c r="G58" s="13"/>
      <c r="H58" s="8"/>
      <c r="I58" s="276" t="s">
        <v>54</v>
      </c>
      <c r="J58" s="276"/>
      <c r="K58" s="276"/>
      <c r="L58" s="17" t="s">
        <v>29</v>
      </c>
      <c r="M58" s="17" t="s">
        <v>29</v>
      </c>
      <c r="N58" s="17" t="s">
        <v>29</v>
      </c>
      <c r="O58" s="17" t="s">
        <v>29</v>
      </c>
      <c r="P58" s="17" t="s">
        <v>29</v>
      </c>
      <c r="Q58" s="17" t="s">
        <v>29</v>
      </c>
      <c r="R58" s="17" t="s">
        <v>29</v>
      </c>
      <c r="S58" s="17" t="s">
        <v>29</v>
      </c>
      <c r="T58" s="17" t="s">
        <v>29</v>
      </c>
      <c r="U58" s="17" t="s">
        <v>29</v>
      </c>
      <c r="V58" s="17" t="s">
        <v>29</v>
      </c>
      <c r="W58" s="17" t="s">
        <v>29</v>
      </c>
      <c r="X58" s="17" t="s">
        <v>29</v>
      </c>
      <c r="Y58" s="17" t="s">
        <v>29</v>
      </c>
      <c r="Z58" s="17" t="s">
        <v>29</v>
      </c>
      <c r="AA58" s="17" t="s">
        <v>29</v>
      </c>
      <c r="AB58" s="17" t="s">
        <v>29</v>
      </c>
      <c r="AC58" s="17" t="s">
        <v>29</v>
      </c>
      <c r="AD58" s="17" t="s">
        <v>29</v>
      </c>
      <c r="AE58" s="17" t="s">
        <v>29</v>
      </c>
      <c r="AF58" s="17" t="s">
        <v>29</v>
      </c>
      <c r="AG58" s="17" t="s">
        <v>29</v>
      </c>
      <c r="AH58" s="17" t="s">
        <v>29</v>
      </c>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55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56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60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61</v>
      </c>
      <c r="F71" s="30"/>
      <c r="G71" s="28"/>
      <c r="H71" s="29" t="s">
        <v>62</v>
      </c>
      <c r="I71" s="29"/>
      <c r="J71" s="29" t="s">
        <v>63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64</v>
      </c>
      <c r="D76" s="356"/>
      <c r="E76" s="356"/>
      <c r="F76" s="356"/>
      <c r="G76" s="356"/>
      <c r="H76" s="356" t="s">
        <v>65</v>
      </c>
      <c r="I76" s="356"/>
      <c r="J76" s="356" t="s">
        <v>66</v>
      </c>
      <c r="K76" s="356"/>
      <c r="L76" s="356"/>
      <c r="M76" s="356"/>
      <c r="N76" s="356"/>
      <c r="O76" s="34"/>
      <c r="P76" s="34"/>
      <c r="R76" s="35"/>
      <c r="S76" s="35"/>
      <c r="T76" s="35"/>
      <c r="U76" s="35"/>
      <c r="V76" s="35"/>
      <c r="W76" s="1"/>
    </row>
    <row r="77" s="14" customFormat="1">
      <c r="A77" s="153"/>
      <c r="B77" s="1"/>
      <c r="C77" s="356" t="s">
        <v>67</v>
      </c>
      <c r="D77" s="356"/>
      <c r="E77" s="356"/>
      <c r="F77" s="356"/>
      <c r="G77" s="356"/>
      <c r="H77" s="356" t="s">
        <v>68</v>
      </c>
      <c r="I77" s="356"/>
      <c r="J77" s="203" t="s">
        <v>69</v>
      </c>
      <c r="K77" s="203"/>
      <c r="L77" s="203"/>
      <c r="O77" s="34"/>
      <c r="P77" s="34"/>
      <c r="R77" s="23"/>
      <c r="S77" s="23"/>
      <c r="T77" s="23"/>
      <c r="U77" s="23"/>
      <c r="V77" s="23"/>
      <c r="W77" s="1"/>
    </row>
    <row r="78" s="14" customFormat="1">
      <c r="A78" s="153"/>
      <c r="B78" s="1"/>
      <c r="C78" s="356" t="s">
        <v>70</v>
      </c>
      <c r="D78" s="356"/>
      <c r="E78" s="356"/>
      <c r="F78" s="356"/>
      <c r="G78" s="356"/>
      <c r="H78" s="356" t="s">
        <v>71</v>
      </c>
      <c r="I78" s="356"/>
      <c r="J78" s="267" t="s">
        <v>72</v>
      </c>
      <c r="K78" s="267"/>
      <c r="L78" s="267"/>
      <c r="M78" s="267"/>
      <c r="N78" s="267"/>
      <c r="O78" s="34"/>
      <c r="P78" s="34"/>
      <c r="R78" s="35"/>
      <c r="S78" s="35"/>
      <c r="T78" s="35"/>
      <c r="U78" s="35"/>
      <c r="V78" s="35"/>
      <c r="W78" s="1"/>
    </row>
    <row r="79" s="14" customFormat="1">
      <c r="A79" s="153"/>
      <c r="B79" s="1"/>
      <c r="C79" s="356" t="s">
        <v>73</v>
      </c>
      <c r="D79" s="356"/>
      <c r="E79" s="356"/>
      <c r="F79" s="356"/>
      <c r="G79" s="356"/>
      <c r="H79" s="356" t="s">
        <v>74</v>
      </c>
      <c r="I79" s="356"/>
      <c r="J79" s="267" t="s">
        <v>75</v>
      </c>
      <c r="K79" s="267"/>
      <c r="L79" s="267"/>
      <c r="M79" s="267"/>
      <c r="N79" s="267"/>
      <c r="O79" s="34"/>
      <c r="P79" s="34"/>
      <c r="R79" s="23"/>
      <c r="S79" s="23"/>
      <c r="T79" s="23"/>
      <c r="U79" s="23"/>
      <c r="V79" s="23"/>
      <c r="W79" s="1"/>
    </row>
    <row r="80" s="14" customFormat="1">
      <c r="A80" s="153"/>
      <c r="B80" s="1"/>
      <c r="C80" s="267" t="s">
        <v>76</v>
      </c>
      <c r="D80" s="267"/>
      <c r="E80" s="267"/>
      <c r="F80" s="267"/>
      <c r="G80" s="267"/>
      <c r="H80" s="193"/>
      <c r="I80" s="193"/>
      <c r="J80" s="267" t="s">
        <v>77</v>
      </c>
      <c r="K80" s="267"/>
      <c r="L80" s="267"/>
      <c r="M80" s="267"/>
      <c r="N80" s="267"/>
      <c r="O80" s="34"/>
      <c r="P80" s="34"/>
      <c r="R80" s="23"/>
      <c r="S80" s="23"/>
      <c r="T80" s="23"/>
      <c r="U80" s="23"/>
      <c r="V80" s="23"/>
      <c r="W80" s="1"/>
    </row>
    <row r="81" s="14" customFormat="1">
      <c r="A81" s="153"/>
      <c r="C81" s="267" t="s">
        <v>78</v>
      </c>
      <c r="D81" s="267"/>
      <c r="E81" s="267"/>
      <c r="F81" s="267"/>
      <c r="G81" s="267"/>
      <c r="J81" s="267" t="s">
        <v>79</v>
      </c>
      <c r="K81" s="267"/>
      <c r="L81" s="267"/>
      <c r="M81" s="267"/>
      <c r="N81" s="267"/>
      <c r="O81" s="6"/>
      <c r="P81" s="6"/>
      <c r="Q81" s="6"/>
      <c r="R81" s="6"/>
      <c r="S81" s="6"/>
      <c r="T81" s="6"/>
      <c r="U81" s="6"/>
      <c r="V81" s="6"/>
      <c r="W81" s="1"/>
    </row>
    <row r="82" s="14" customFormat="1">
      <c r="A82" s="153"/>
      <c r="B82" s="1"/>
      <c r="C82" s="267" t="s">
        <v>80</v>
      </c>
      <c r="D82" s="267"/>
      <c r="E82" s="267"/>
      <c r="F82" s="267"/>
      <c r="G82" s="267"/>
      <c r="J82" s="267" t="s">
        <v>81</v>
      </c>
      <c r="K82" s="267"/>
      <c r="L82" s="267"/>
      <c r="M82" s="267"/>
      <c r="N82" s="267"/>
      <c r="O82" s="6"/>
      <c r="P82" s="6"/>
      <c r="Q82" s="6"/>
      <c r="R82" s="6"/>
      <c r="S82" s="6"/>
      <c r="T82" s="6"/>
      <c r="U82" s="6"/>
      <c r="V82" s="6"/>
      <c r="W82" s="1"/>
    </row>
    <row r="83" s="14" customFormat="1">
      <c r="A83" s="153"/>
      <c r="B83" s="1"/>
      <c r="C83" s="267" t="s">
        <v>82</v>
      </c>
      <c r="D83" s="267"/>
      <c r="E83" s="267"/>
      <c r="F83" s="267"/>
      <c r="G83" s="267"/>
      <c r="H83" s="193"/>
      <c r="I83" s="193"/>
      <c r="J83" s="267" t="s">
        <v>83</v>
      </c>
      <c r="K83" s="267"/>
      <c r="L83" s="267"/>
      <c r="M83" s="267"/>
      <c r="N83" s="267"/>
      <c r="O83" s="6"/>
      <c r="P83" s="6"/>
      <c r="Q83" s="6"/>
      <c r="R83" s="6"/>
      <c r="S83" s="6"/>
      <c r="T83" s="6"/>
      <c r="U83" s="6"/>
      <c r="V83" s="6"/>
      <c r="W83" s="1"/>
    </row>
    <row r="84" s="14" customFormat="1">
      <c r="A84" s="153"/>
      <c r="B84" s="1"/>
      <c r="C84" s="267" t="s">
        <v>84</v>
      </c>
      <c r="D84" s="267"/>
      <c r="E84" s="267"/>
      <c r="F84" s="267"/>
      <c r="G84" s="267"/>
      <c r="H84" s="193"/>
      <c r="I84" s="193"/>
      <c r="J84" s="267" t="s">
        <v>85</v>
      </c>
      <c r="K84" s="267"/>
      <c r="L84" s="267"/>
      <c r="M84" s="267"/>
      <c r="N84" s="267"/>
      <c r="O84" s="6"/>
      <c r="P84" s="6"/>
      <c r="Q84" s="6"/>
      <c r="R84" s="6"/>
      <c r="S84" s="6"/>
      <c r="T84" s="6"/>
      <c r="U84" s="6"/>
      <c r="V84" s="6"/>
      <c r="W84" s="1"/>
    </row>
    <row r="85" s="14" customFormat="1">
      <c r="A85" s="153"/>
      <c r="B85" s="1"/>
      <c r="C85" s="267" t="s">
        <v>86</v>
      </c>
      <c r="D85" s="267"/>
      <c r="E85" s="267"/>
      <c r="F85" s="267"/>
      <c r="G85" s="267"/>
      <c r="H85" s="193"/>
      <c r="I85" s="193"/>
      <c r="J85" s="267" t="s">
        <v>87</v>
      </c>
      <c r="K85" s="267"/>
      <c r="L85" s="267"/>
      <c r="M85" s="267"/>
      <c r="N85" s="267"/>
      <c r="O85" s="6"/>
      <c r="P85" s="6"/>
      <c r="Q85" s="6"/>
      <c r="R85" s="6"/>
      <c r="S85" s="6"/>
      <c r="T85" s="6"/>
      <c r="U85" s="6"/>
      <c r="V85" s="6"/>
      <c r="W85" s="1"/>
    </row>
    <row r="86" s="14" customFormat="1">
      <c r="A86" s="153"/>
      <c r="B86" s="1"/>
      <c r="C86" s="267" t="s">
        <v>88</v>
      </c>
      <c r="D86" s="267"/>
      <c r="E86" s="267"/>
      <c r="F86" s="267"/>
      <c r="G86" s="267"/>
      <c r="H86" s="193"/>
      <c r="I86" s="193"/>
      <c r="J86" s="267" t="s">
        <v>89</v>
      </c>
      <c r="K86" s="267"/>
      <c r="L86" s="267"/>
      <c r="M86" s="267"/>
      <c r="N86" s="267"/>
      <c r="O86" s="6"/>
      <c r="P86" s="6"/>
      <c r="Q86" s="6"/>
      <c r="R86" s="6"/>
      <c r="S86" s="6"/>
      <c r="T86" s="6"/>
      <c r="U86" s="6"/>
      <c r="V86" s="6"/>
      <c r="W86" s="1"/>
    </row>
    <row r="87" s="14" customFormat="1">
      <c r="A87" s="153"/>
      <c r="B87" s="1"/>
      <c r="C87" s="356" t="s">
        <v>90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91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92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93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94</v>
      </c>
      <c r="J95" s="48"/>
      <c r="K95" s="49"/>
      <c r="L95" s="168" t="s">
        <v>33</v>
      </c>
      <c r="M95" s="210" t="s">
        <v>35</v>
      </c>
      <c r="N95" s="210" t="s">
        <v>35</v>
      </c>
      <c r="O95" s="210" t="s">
        <v>35</v>
      </c>
      <c r="P95" s="210" t="s">
        <v>35</v>
      </c>
      <c r="Q95" s="210" t="s">
        <v>33</v>
      </c>
      <c r="R95" s="210" t="s">
        <v>35</v>
      </c>
      <c r="S95" s="210" t="s">
        <v>33</v>
      </c>
      <c r="T95" s="210" t="s">
        <v>33</v>
      </c>
      <c r="U95" s="210" t="s">
        <v>35</v>
      </c>
      <c r="V95" s="210" t="s">
        <v>35</v>
      </c>
      <c r="W95" s="210" t="s">
        <v>35</v>
      </c>
      <c r="X95" s="210" t="s">
        <v>33</v>
      </c>
      <c r="Y95" s="210" t="s">
        <v>95</v>
      </c>
      <c r="Z95" s="210" t="s">
        <v>35</v>
      </c>
      <c r="AA95" s="210" t="s">
        <v>35</v>
      </c>
      <c r="AB95" s="210" t="s">
        <v>35</v>
      </c>
      <c r="AC95" s="210" t="s">
        <v>33</v>
      </c>
      <c r="AD95" s="210" t="s">
        <v>33</v>
      </c>
      <c r="AE95" s="210" t="s">
        <v>33</v>
      </c>
      <c r="AF95" s="210" t="s">
        <v>33</v>
      </c>
      <c r="AG95" s="210" t="s">
        <v>33</v>
      </c>
      <c r="AH95" s="210" t="s">
        <v>33</v>
      </c>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96</v>
      </c>
      <c r="B96" s="1"/>
      <c r="C96" s="251" t="s">
        <v>97</v>
      </c>
      <c r="D96" s="252"/>
      <c r="E96" s="252"/>
      <c r="F96" s="252"/>
      <c r="G96" s="252"/>
      <c r="H96" s="253"/>
      <c r="I96" s="190" t="s">
        <v>98</v>
      </c>
      <c r="J96" s="167" t="s">
        <v>99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100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93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94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101</v>
      </c>
      <c r="B104" s="1"/>
      <c r="C104" s="258" t="s">
        <v>102</v>
      </c>
      <c r="D104" s="260"/>
      <c r="E104" s="359" t="s">
        <v>103</v>
      </c>
      <c r="F104" s="360"/>
      <c r="G104" s="360"/>
      <c r="H104" s="361"/>
      <c r="I104" s="352" t="s">
        <v>104</v>
      </c>
      <c r="J104" s="164">
        <f>IF(SUM(L104:BS104)=0,IF(COUNTIF(L104:BS104,"未確認")&gt;0,"未確認",IF(COUNTIF(L104:BS104,"~*")&gt;0,"*",SUM(L104:BS104))),SUM(L104:BS104))</f>
        <v>0</v>
      </c>
      <c r="K104" s="147" t="str">
        <f>IF(OR(COUNTIF(L104:BS104,"未確認")&gt;0,COUNTIF(L104:BS104,"~*")&gt;0),"※","")</f>
      </c>
      <c r="L104" s="166">
        <v>50</v>
      </c>
      <c r="M104" s="209">
        <v>50</v>
      </c>
      <c r="N104" s="166">
        <v>50</v>
      </c>
      <c r="O104" s="166">
        <v>48</v>
      </c>
      <c r="P104" s="166">
        <v>46</v>
      </c>
      <c r="Q104" s="166">
        <v>42</v>
      </c>
      <c r="R104" s="166">
        <v>32</v>
      </c>
      <c r="S104" s="166">
        <v>38</v>
      </c>
      <c r="T104" s="166">
        <v>42</v>
      </c>
      <c r="U104" s="166">
        <v>42</v>
      </c>
      <c r="V104" s="166">
        <v>40</v>
      </c>
      <c r="W104" s="166">
        <v>48</v>
      </c>
      <c r="X104" s="166">
        <v>50</v>
      </c>
      <c r="Y104" s="166">
        <v>31</v>
      </c>
      <c r="Z104" s="166">
        <v>19</v>
      </c>
      <c r="AA104" s="166">
        <v>50</v>
      </c>
      <c r="AB104" s="166">
        <v>50</v>
      </c>
      <c r="AC104" s="166">
        <v>30</v>
      </c>
      <c r="AD104" s="166">
        <v>12</v>
      </c>
      <c r="AE104" s="166">
        <v>9</v>
      </c>
      <c r="AF104" s="166">
        <v>15</v>
      </c>
      <c r="AG104" s="166">
        <v>20</v>
      </c>
      <c r="AH104" s="166">
        <v>10</v>
      </c>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105</v>
      </c>
      <c r="B105" s="58"/>
      <c r="C105" s="320"/>
      <c r="D105" s="321"/>
      <c r="E105" s="344"/>
      <c r="F105" s="345"/>
      <c r="G105" s="348" t="s">
        <v>106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v>0</v>
      </c>
      <c r="AB105" s="166">
        <v>0</v>
      </c>
      <c r="AC105" s="166">
        <v>0</v>
      </c>
      <c r="AD105" s="166">
        <v>0</v>
      </c>
      <c r="AE105" s="166">
        <v>0</v>
      </c>
      <c r="AF105" s="166">
        <v>0</v>
      </c>
      <c r="AG105" s="166">
        <v>0</v>
      </c>
      <c r="AH105" s="166">
        <v>0</v>
      </c>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101</v>
      </c>
      <c r="B106" s="58"/>
      <c r="C106" s="320"/>
      <c r="D106" s="321"/>
      <c r="E106" s="251" t="s">
        <v>107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45</v>
      </c>
      <c r="M106" s="166">
        <v>46</v>
      </c>
      <c r="N106" s="166">
        <v>44</v>
      </c>
      <c r="O106" s="166">
        <v>42</v>
      </c>
      <c r="P106" s="166">
        <v>40</v>
      </c>
      <c r="Q106" s="166">
        <v>39</v>
      </c>
      <c r="R106" s="166">
        <v>32</v>
      </c>
      <c r="S106" s="166">
        <v>31</v>
      </c>
      <c r="T106" s="166">
        <v>38</v>
      </c>
      <c r="U106" s="166">
        <v>40</v>
      </c>
      <c r="V106" s="166">
        <v>22</v>
      </c>
      <c r="W106" s="166">
        <v>15</v>
      </c>
      <c r="X106" s="166">
        <v>50</v>
      </c>
      <c r="Y106" s="166">
        <v>0</v>
      </c>
      <c r="Z106" s="166">
        <v>2</v>
      </c>
      <c r="AA106" s="166">
        <v>48</v>
      </c>
      <c r="AB106" s="166">
        <v>46</v>
      </c>
      <c r="AC106" s="166">
        <v>19</v>
      </c>
      <c r="AD106" s="166">
        <v>12</v>
      </c>
      <c r="AE106" s="166">
        <v>6</v>
      </c>
      <c r="AF106" s="166">
        <v>15</v>
      </c>
      <c r="AG106" s="166">
        <v>19</v>
      </c>
      <c r="AH106" s="166">
        <v>8</v>
      </c>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101</v>
      </c>
      <c r="B107" s="58"/>
      <c r="C107" s="322"/>
      <c r="D107" s="323"/>
      <c r="E107" s="234" t="s">
        <v>108</v>
      </c>
      <c r="F107" s="235"/>
      <c r="G107" s="235"/>
      <c r="H107" s="236"/>
      <c r="I107" s="353"/>
      <c r="J107" s="164">
        <f>IF(SUM(L107:BS107)=0,IF(COUNTIF(L107:BS107,"未確認")&gt;0,"未確認",IF(COUNTIF(L107:BS107,"~*")&gt;0,"*",SUM(L107:BS107))),SUM(L107:BS107))</f>
        <v>0</v>
      </c>
      <c r="K107" s="147" t="str">
        <f t="shared" si="8"/>
      </c>
      <c r="L107" s="166">
        <v>50</v>
      </c>
      <c r="M107" s="166">
        <v>50</v>
      </c>
      <c r="N107" s="166">
        <v>50</v>
      </c>
      <c r="O107" s="166">
        <v>48</v>
      </c>
      <c r="P107" s="166">
        <v>46</v>
      </c>
      <c r="Q107" s="166">
        <v>42</v>
      </c>
      <c r="R107" s="166">
        <v>32</v>
      </c>
      <c r="S107" s="166">
        <v>38</v>
      </c>
      <c r="T107" s="166">
        <v>42</v>
      </c>
      <c r="U107" s="166">
        <v>42</v>
      </c>
      <c r="V107" s="166">
        <v>40</v>
      </c>
      <c r="W107" s="166">
        <v>48</v>
      </c>
      <c r="X107" s="166">
        <v>50</v>
      </c>
      <c r="Y107" s="166">
        <v>31</v>
      </c>
      <c r="Z107" s="166">
        <v>19</v>
      </c>
      <c r="AA107" s="166">
        <v>50</v>
      </c>
      <c r="AB107" s="166">
        <v>50</v>
      </c>
      <c r="AC107" s="166">
        <v>30</v>
      </c>
      <c r="AD107" s="166">
        <v>12</v>
      </c>
      <c r="AE107" s="166">
        <v>9</v>
      </c>
      <c r="AF107" s="166">
        <v>15</v>
      </c>
      <c r="AG107" s="166">
        <v>20</v>
      </c>
      <c r="AH107" s="166">
        <v>10</v>
      </c>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109</v>
      </c>
      <c r="B108" s="58"/>
      <c r="C108" s="258" t="s">
        <v>110</v>
      </c>
      <c r="D108" s="260"/>
      <c r="E108" s="258" t="s">
        <v>103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v>0</v>
      </c>
      <c r="AB108" s="166">
        <v>0</v>
      </c>
      <c r="AC108" s="166">
        <v>0</v>
      </c>
      <c r="AD108" s="166">
        <v>0</v>
      </c>
      <c r="AE108" s="166">
        <v>0</v>
      </c>
      <c r="AF108" s="166">
        <v>0</v>
      </c>
      <c r="AG108" s="166">
        <v>0</v>
      </c>
      <c r="AH108" s="166">
        <v>0</v>
      </c>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111</v>
      </c>
      <c r="B109" s="58"/>
      <c r="C109" s="320"/>
      <c r="D109" s="321"/>
      <c r="E109" s="362"/>
      <c r="F109" s="363"/>
      <c r="G109" s="251" t="s">
        <v>112</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v>0</v>
      </c>
      <c r="AB109" s="166">
        <v>0</v>
      </c>
      <c r="AC109" s="166">
        <v>0</v>
      </c>
      <c r="AD109" s="166">
        <v>0</v>
      </c>
      <c r="AE109" s="166">
        <v>0</v>
      </c>
      <c r="AF109" s="166">
        <v>0</v>
      </c>
      <c r="AG109" s="166">
        <v>0</v>
      </c>
      <c r="AH109" s="166">
        <v>0</v>
      </c>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113</v>
      </c>
      <c r="B110" s="58"/>
      <c r="C110" s="320"/>
      <c r="D110" s="321"/>
      <c r="E110" s="362"/>
      <c r="F110" s="345"/>
      <c r="G110" s="251" t="s">
        <v>114</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v>0</v>
      </c>
      <c r="AB110" s="166">
        <v>0</v>
      </c>
      <c r="AC110" s="166">
        <v>0</v>
      </c>
      <c r="AD110" s="166">
        <v>0</v>
      </c>
      <c r="AE110" s="166">
        <v>0</v>
      </c>
      <c r="AF110" s="166">
        <v>0</v>
      </c>
      <c r="AG110" s="166">
        <v>0</v>
      </c>
      <c r="AH110" s="166">
        <v>0</v>
      </c>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109</v>
      </c>
      <c r="B111" s="58"/>
      <c r="C111" s="320"/>
      <c r="D111" s="321"/>
      <c r="E111" s="258" t="s">
        <v>107</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v>0</v>
      </c>
      <c r="AB111" s="166">
        <v>0</v>
      </c>
      <c r="AC111" s="166">
        <v>0</v>
      </c>
      <c r="AD111" s="166">
        <v>0</v>
      </c>
      <c r="AE111" s="166">
        <v>0</v>
      </c>
      <c r="AF111" s="166">
        <v>0</v>
      </c>
      <c r="AG111" s="166">
        <v>0</v>
      </c>
      <c r="AH111" s="166">
        <v>0</v>
      </c>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111</v>
      </c>
      <c r="B112" s="58"/>
      <c r="C112" s="320"/>
      <c r="D112" s="321"/>
      <c r="E112" s="362"/>
      <c r="F112" s="363"/>
      <c r="G112" s="251" t="s">
        <v>112</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v>0</v>
      </c>
      <c r="AB112" s="166">
        <v>0</v>
      </c>
      <c r="AC112" s="166">
        <v>0</v>
      </c>
      <c r="AD112" s="166">
        <v>0</v>
      </c>
      <c r="AE112" s="166">
        <v>0</v>
      </c>
      <c r="AF112" s="166">
        <v>0</v>
      </c>
      <c r="AG112" s="166">
        <v>0</v>
      </c>
      <c r="AH112" s="166">
        <v>0</v>
      </c>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113</v>
      </c>
      <c r="B113" s="58"/>
      <c r="C113" s="320"/>
      <c r="D113" s="321"/>
      <c r="E113" s="344"/>
      <c r="F113" s="345"/>
      <c r="G113" s="251" t="s">
        <v>114</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v>0</v>
      </c>
      <c r="AB113" s="166">
        <v>0</v>
      </c>
      <c r="AC113" s="166">
        <v>0</v>
      </c>
      <c r="AD113" s="166">
        <v>0</v>
      </c>
      <c r="AE113" s="166">
        <v>0</v>
      </c>
      <c r="AF113" s="166">
        <v>0</v>
      </c>
      <c r="AG113" s="166">
        <v>0</v>
      </c>
      <c r="AH113" s="166">
        <v>0</v>
      </c>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109</v>
      </c>
      <c r="B114" s="58"/>
      <c r="C114" s="320"/>
      <c r="D114" s="321"/>
      <c r="E114" s="245" t="s">
        <v>108</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v>0</v>
      </c>
      <c r="AB114" s="166">
        <v>0</v>
      </c>
      <c r="AC114" s="166">
        <v>0</v>
      </c>
      <c r="AD114" s="166">
        <v>0</v>
      </c>
      <c r="AE114" s="166">
        <v>0</v>
      </c>
      <c r="AF114" s="166">
        <v>0</v>
      </c>
      <c r="AG114" s="166">
        <v>0</v>
      </c>
      <c r="AH114" s="166">
        <v>0</v>
      </c>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111</v>
      </c>
      <c r="B115" s="58"/>
      <c r="C115" s="320"/>
      <c r="D115" s="321"/>
      <c r="E115" s="366"/>
      <c r="F115" s="367"/>
      <c r="G115" s="234" t="s">
        <v>112</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v>0</v>
      </c>
      <c r="AB115" s="166">
        <v>0</v>
      </c>
      <c r="AC115" s="166">
        <v>0</v>
      </c>
      <c r="AD115" s="166">
        <v>0</v>
      </c>
      <c r="AE115" s="166">
        <v>0</v>
      </c>
      <c r="AF115" s="166">
        <v>0</v>
      </c>
      <c r="AG115" s="166">
        <v>0</v>
      </c>
      <c r="AH115" s="166">
        <v>0</v>
      </c>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113</v>
      </c>
      <c r="B116" s="58"/>
      <c r="C116" s="322"/>
      <c r="D116" s="323"/>
      <c r="E116" s="346"/>
      <c r="F116" s="347"/>
      <c r="G116" s="234" t="s">
        <v>114</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v>0</v>
      </c>
      <c r="AB116" s="166">
        <v>0</v>
      </c>
      <c r="AC116" s="166">
        <v>0</v>
      </c>
      <c r="AD116" s="166">
        <v>0</v>
      </c>
      <c r="AE116" s="166">
        <v>0</v>
      </c>
      <c r="AF116" s="166">
        <v>0</v>
      </c>
      <c r="AG116" s="166">
        <v>0</v>
      </c>
      <c r="AH116" s="166">
        <v>0</v>
      </c>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115</v>
      </c>
      <c r="B117" s="58"/>
      <c r="C117" s="348" t="s">
        <v>116</v>
      </c>
      <c r="D117" s="349"/>
      <c r="E117" s="349"/>
      <c r="F117" s="349"/>
      <c r="G117" s="349"/>
      <c r="H117" s="350"/>
      <c r="I117" s="354"/>
      <c r="J117" s="59"/>
      <c r="K117" s="60" t="s">
        <v>117</v>
      </c>
      <c r="L117" s="165" t="s">
        <v>29</v>
      </c>
      <c r="M117" s="165" t="s">
        <v>29</v>
      </c>
      <c r="N117" s="165" t="s">
        <v>29</v>
      </c>
      <c r="O117" s="165" t="s">
        <v>29</v>
      </c>
      <c r="P117" s="165" t="s">
        <v>29</v>
      </c>
      <c r="Q117" s="165" t="s">
        <v>29</v>
      </c>
      <c r="R117" s="165" t="s">
        <v>29</v>
      </c>
      <c r="S117" s="165" t="s">
        <v>29</v>
      </c>
      <c r="T117" s="165" t="s">
        <v>29</v>
      </c>
      <c r="U117" s="165" t="s">
        <v>29</v>
      </c>
      <c r="V117" s="165" t="s">
        <v>29</v>
      </c>
      <c r="W117" s="165" t="s">
        <v>29</v>
      </c>
      <c r="X117" s="165" t="s">
        <v>29</v>
      </c>
      <c r="Y117" s="165" t="s">
        <v>118</v>
      </c>
      <c r="Z117" s="165" t="s">
        <v>29</v>
      </c>
      <c r="AA117" s="165" t="s">
        <v>29</v>
      </c>
      <c r="AB117" s="165" t="s">
        <v>29</v>
      </c>
      <c r="AC117" s="165" t="s">
        <v>29</v>
      </c>
      <c r="AD117" s="165" t="s">
        <v>29</v>
      </c>
      <c r="AE117" s="165" t="s">
        <v>29</v>
      </c>
      <c r="AF117" s="165" t="s">
        <v>29</v>
      </c>
      <c r="AG117" s="165" t="s">
        <v>29</v>
      </c>
      <c r="AH117" s="165" t="s">
        <v>29</v>
      </c>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93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94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120</v>
      </c>
      <c r="B125" s="1"/>
      <c r="C125" s="258" t="s">
        <v>121</v>
      </c>
      <c r="D125" s="259"/>
      <c r="E125" s="259"/>
      <c r="F125" s="259"/>
      <c r="G125" s="259"/>
      <c r="H125" s="260"/>
      <c r="I125" s="238" t="s">
        <v>122</v>
      </c>
      <c r="J125" s="65"/>
      <c r="K125" s="66"/>
      <c r="L125" s="211" t="s">
        <v>123</v>
      </c>
      <c r="M125" s="211" t="s">
        <v>124</v>
      </c>
      <c r="N125" s="211" t="s">
        <v>125</v>
      </c>
      <c r="O125" s="211" t="s">
        <v>126</v>
      </c>
      <c r="P125" s="211" t="s">
        <v>126</v>
      </c>
      <c r="Q125" s="211" t="s">
        <v>127</v>
      </c>
      <c r="R125" s="211" t="s">
        <v>128</v>
      </c>
      <c r="S125" s="211" t="s">
        <v>129</v>
      </c>
      <c r="T125" s="211" t="s">
        <v>126</v>
      </c>
      <c r="U125" s="211" t="s">
        <v>130</v>
      </c>
      <c r="V125" s="211" t="s">
        <v>131</v>
      </c>
      <c r="W125" s="211" t="s">
        <v>131</v>
      </c>
      <c r="X125" s="211" t="s">
        <v>132</v>
      </c>
      <c r="Y125" s="211" t="s">
        <v>133</v>
      </c>
      <c r="Z125" s="211" t="s">
        <v>131</v>
      </c>
      <c r="AA125" s="211" t="s">
        <v>134</v>
      </c>
      <c r="AB125" s="211" t="s">
        <v>126</v>
      </c>
      <c r="AC125" s="211" t="s">
        <v>129</v>
      </c>
      <c r="AD125" s="211" t="s">
        <v>126</v>
      </c>
      <c r="AE125" s="211" t="s">
        <v>128</v>
      </c>
      <c r="AF125" s="211" t="s">
        <v>129</v>
      </c>
      <c r="AG125" s="211" t="s">
        <v>126</v>
      </c>
      <c r="AH125" s="211" t="s">
        <v>135</v>
      </c>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136</v>
      </c>
      <c r="B126" s="1"/>
      <c r="C126" s="191"/>
      <c r="D126" s="192"/>
      <c r="E126" s="258" t="s">
        <v>137</v>
      </c>
      <c r="F126" s="259"/>
      <c r="G126" s="259"/>
      <c r="H126" s="260"/>
      <c r="I126" s="256"/>
      <c r="J126" s="68"/>
      <c r="K126" s="69"/>
      <c r="L126" s="211" t="s">
        <v>29</v>
      </c>
      <c r="M126" s="211" t="s">
        <v>29</v>
      </c>
      <c r="N126" s="211" t="s">
        <v>29</v>
      </c>
      <c r="O126" s="211" t="s">
        <v>138</v>
      </c>
      <c r="P126" s="211" t="s">
        <v>128</v>
      </c>
      <c r="Q126" s="211" t="s">
        <v>29</v>
      </c>
      <c r="R126" s="211" t="s">
        <v>29</v>
      </c>
      <c r="S126" s="211" t="s">
        <v>29</v>
      </c>
      <c r="T126" s="211" t="s">
        <v>139</v>
      </c>
      <c r="U126" s="211" t="s">
        <v>29</v>
      </c>
      <c r="V126" s="211" t="s">
        <v>29</v>
      </c>
      <c r="W126" s="211" t="s">
        <v>29</v>
      </c>
      <c r="X126" s="211" t="s">
        <v>29</v>
      </c>
      <c r="Y126" s="211" t="s">
        <v>29</v>
      </c>
      <c r="Z126" s="211" t="s">
        <v>29</v>
      </c>
      <c r="AA126" s="211" t="s">
        <v>29</v>
      </c>
      <c r="AB126" s="211" t="s">
        <v>140</v>
      </c>
      <c r="AC126" s="211" t="s">
        <v>29</v>
      </c>
      <c r="AD126" s="211" t="s">
        <v>124</v>
      </c>
      <c r="AE126" s="211" t="s">
        <v>29</v>
      </c>
      <c r="AF126" s="211" t="s">
        <v>29</v>
      </c>
      <c r="AG126" s="211" t="s">
        <v>135</v>
      </c>
      <c r="AH126" s="211" t="s">
        <v>29</v>
      </c>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141</v>
      </c>
      <c r="B127" s="1"/>
      <c r="C127" s="191"/>
      <c r="D127" s="192"/>
      <c r="E127" s="320"/>
      <c r="F127" s="351"/>
      <c r="G127" s="351"/>
      <c r="H127" s="321"/>
      <c r="I127" s="256"/>
      <c r="J127" s="68"/>
      <c r="K127" s="69"/>
      <c r="L127" s="211" t="s">
        <v>29</v>
      </c>
      <c r="M127" s="211" t="s">
        <v>29</v>
      </c>
      <c r="N127" s="211" t="s">
        <v>29</v>
      </c>
      <c r="O127" s="211" t="s">
        <v>142</v>
      </c>
      <c r="P127" s="211" t="s">
        <v>143</v>
      </c>
      <c r="Q127" s="211" t="s">
        <v>29</v>
      </c>
      <c r="R127" s="211" t="s">
        <v>29</v>
      </c>
      <c r="S127" s="211" t="s">
        <v>29</v>
      </c>
      <c r="T127" s="211" t="s">
        <v>144</v>
      </c>
      <c r="U127" s="211" t="s">
        <v>29</v>
      </c>
      <c r="V127" s="211" t="s">
        <v>29</v>
      </c>
      <c r="W127" s="211" t="s">
        <v>29</v>
      </c>
      <c r="X127" s="211" t="s">
        <v>29</v>
      </c>
      <c r="Y127" s="211" t="s">
        <v>29</v>
      </c>
      <c r="Z127" s="211" t="s">
        <v>29</v>
      </c>
      <c r="AA127" s="211" t="s">
        <v>29</v>
      </c>
      <c r="AB127" s="211" t="s">
        <v>145</v>
      </c>
      <c r="AC127" s="211" t="s">
        <v>29</v>
      </c>
      <c r="AD127" s="211" t="s">
        <v>146</v>
      </c>
      <c r="AE127" s="211" t="s">
        <v>29</v>
      </c>
      <c r="AF127" s="211" t="s">
        <v>29</v>
      </c>
      <c r="AG127" s="211" t="s">
        <v>134</v>
      </c>
      <c r="AH127" s="211" t="s">
        <v>29</v>
      </c>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147</v>
      </c>
      <c r="B128" s="1"/>
      <c r="C128" s="186"/>
      <c r="D128" s="187"/>
      <c r="E128" s="322"/>
      <c r="F128" s="328"/>
      <c r="G128" s="328"/>
      <c r="H128" s="323"/>
      <c r="I128" s="257"/>
      <c r="J128" s="70"/>
      <c r="K128" s="71"/>
      <c r="L128" s="211" t="s">
        <v>29</v>
      </c>
      <c r="M128" s="211" t="s">
        <v>29</v>
      </c>
      <c r="N128" s="211" t="s">
        <v>29</v>
      </c>
      <c r="O128" s="211" t="s">
        <v>148</v>
      </c>
      <c r="P128" s="211" t="s">
        <v>149</v>
      </c>
      <c r="Q128" s="211" t="s">
        <v>29</v>
      </c>
      <c r="R128" s="211" t="s">
        <v>29</v>
      </c>
      <c r="S128" s="211" t="s">
        <v>29</v>
      </c>
      <c r="T128" s="211" t="s">
        <v>146</v>
      </c>
      <c r="U128" s="211" t="s">
        <v>29</v>
      </c>
      <c r="V128" s="211" t="s">
        <v>29</v>
      </c>
      <c r="W128" s="211" t="s">
        <v>29</v>
      </c>
      <c r="X128" s="211" t="s">
        <v>29</v>
      </c>
      <c r="Y128" s="211" t="s">
        <v>29</v>
      </c>
      <c r="Z128" s="211" t="s">
        <v>29</v>
      </c>
      <c r="AA128" s="211" t="s">
        <v>29</v>
      </c>
      <c r="AB128" s="211" t="s">
        <v>29</v>
      </c>
      <c r="AC128" s="211" t="s">
        <v>29</v>
      </c>
      <c r="AD128" s="211" t="s">
        <v>130</v>
      </c>
      <c r="AE128" s="211" t="s">
        <v>29</v>
      </c>
      <c r="AF128" s="211" t="s">
        <v>29</v>
      </c>
      <c r="AG128" s="211" t="s">
        <v>132</v>
      </c>
      <c r="AH128" s="211" t="s">
        <v>29</v>
      </c>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150</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93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94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151</v>
      </c>
      <c r="B136" s="1"/>
      <c r="C136" s="258" t="s">
        <v>152</v>
      </c>
      <c r="D136" s="259"/>
      <c r="E136" s="259"/>
      <c r="F136" s="259"/>
      <c r="G136" s="259"/>
      <c r="H136" s="260"/>
      <c r="I136" s="237" t="s">
        <v>153</v>
      </c>
      <c r="J136" s="72"/>
      <c r="K136" s="66"/>
      <c r="L136" s="67" t="s">
        <v>154</v>
      </c>
      <c r="M136" s="211" t="s">
        <v>154</v>
      </c>
      <c r="N136" s="211" t="s">
        <v>154</v>
      </c>
      <c r="O136" s="211" t="s">
        <v>154</v>
      </c>
      <c r="P136" s="211" t="s">
        <v>154</v>
      </c>
      <c r="Q136" s="211" t="s">
        <v>154</v>
      </c>
      <c r="R136" s="211" t="s">
        <v>154</v>
      </c>
      <c r="S136" s="211" t="s">
        <v>155</v>
      </c>
      <c r="T136" s="211" t="s">
        <v>154</v>
      </c>
      <c r="U136" s="211" t="s">
        <v>154</v>
      </c>
      <c r="V136" s="211" t="s">
        <v>154</v>
      </c>
      <c r="W136" s="211" t="s">
        <v>154</v>
      </c>
      <c r="X136" s="211" t="s">
        <v>154</v>
      </c>
      <c r="Y136" s="211" t="s">
        <v>29</v>
      </c>
      <c r="Z136" s="211" t="s">
        <v>29</v>
      </c>
      <c r="AA136" s="211" t="s">
        <v>154</v>
      </c>
      <c r="AB136" s="211" t="s">
        <v>154</v>
      </c>
      <c r="AC136" s="211" t="s">
        <v>156</v>
      </c>
      <c r="AD136" s="211" t="s">
        <v>157</v>
      </c>
      <c r="AE136" s="211" t="s">
        <v>158</v>
      </c>
      <c r="AF136" s="211" t="s">
        <v>159</v>
      </c>
      <c r="AG136" s="211" t="s">
        <v>160</v>
      </c>
      <c r="AH136" s="211" t="s">
        <v>161</v>
      </c>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151</v>
      </c>
      <c r="B137" s="58"/>
      <c r="C137" s="191"/>
      <c r="D137" s="192"/>
      <c r="E137" s="251" t="s">
        <v>162</v>
      </c>
      <c r="F137" s="252"/>
      <c r="G137" s="252"/>
      <c r="H137" s="253"/>
      <c r="I137" s="237"/>
      <c r="J137" s="68"/>
      <c r="K137" s="69"/>
      <c r="L137" s="67">
        <v>50</v>
      </c>
      <c r="M137" s="211">
        <v>50</v>
      </c>
      <c r="N137" s="211">
        <v>50</v>
      </c>
      <c r="O137" s="211">
        <v>47</v>
      </c>
      <c r="P137" s="211">
        <v>46</v>
      </c>
      <c r="Q137" s="211">
        <v>42</v>
      </c>
      <c r="R137" s="211">
        <v>32</v>
      </c>
      <c r="S137" s="211">
        <v>38</v>
      </c>
      <c r="T137" s="211">
        <v>42</v>
      </c>
      <c r="U137" s="211">
        <v>42</v>
      </c>
      <c r="V137" s="211">
        <v>40</v>
      </c>
      <c r="W137" s="211">
        <v>48</v>
      </c>
      <c r="X137" s="211">
        <v>50</v>
      </c>
      <c r="Y137" s="211">
        <v>0</v>
      </c>
      <c r="Z137" s="211">
        <v>0</v>
      </c>
      <c r="AA137" s="211">
        <v>50</v>
      </c>
      <c r="AB137" s="211">
        <v>50</v>
      </c>
      <c r="AC137" s="211">
        <v>30</v>
      </c>
      <c r="AD137" s="211">
        <v>12</v>
      </c>
      <c r="AE137" s="211">
        <v>9</v>
      </c>
      <c r="AF137" s="211">
        <v>15</v>
      </c>
      <c r="AG137" s="211">
        <v>20</v>
      </c>
      <c r="AH137" s="211">
        <v>10</v>
      </c>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163</v>
      </c>
      <c r="B138" s="58"/>
      <c r="C138" s="258" t="s">
        <v>164</v>
      </c>
      <c r="D138" s="259"/>
      <c r="E138" s="259"/>
      <c r="F138" s="259"/>
      <c r="G138" s="259"/>
      <c r="H138" s="260"/>
      <c r="I138" s="237"/>
      <c r="J138" s="68"/>
      <c r="K138" s="69"/>
      <c r="L138" s="67" t="s">
        <v>29</v>
      </c>
      <c r="M138" s="211" t="s">
        <v>29</v>
      </c>
      <c r="N138" s="211" t="s">
        <v>29</v>
      </c>
      <c r="O138" s="211" t="s">
        <v>29</v>
      </c>
      <c r="P138" s="211" t="s">
        <v>29</v>
      </c>
      <c r="Q138" s="211" t="s">
        <v>29</v>
      </c>
      <c r="R138" s="211" t="s">
        <v>29</v>
      </c>
      <c r="S138" s="211" t="s">
        <v>29</v>
      </c>
      <c r="T138" s="211" t="s">
        <v>29</v>
      </c>
      <c r="U138" s="211" t="s">
        <v>29</v>
      </c>
      <c r="V138" s="211" t="s">
        <v>29</v>
      </c>
      <c r="W138" s="211" t="s">
        <v>29</v>
      </c>
      <c r="X138" s="211" t="s">
        <v>29</v>
      </c>
      <c r="Y138" s="211" t="s">
        <v>29</v>
      </c>
      <c r="Z138" s="211" t="s">
        <v>29</v>
      </c>
      <c r="AA138" s="211" t="s">
        <v>29</v>
      </c>
      <c r="AB138" s="211" t="s">
        <v>29</v>
      </c>
      <c r="AC138" s="211" t="s">
        <v>29</v>
      </c>
      <c r="AD138" s="211" t="s">
        <v>29</v>
      </c>
      <c r="AE138" s="211" t="s">
        <v>29</v>
      </c>
      <c r="AF138" s="211" t="s">
        <v>29</v>
      </c>
      <c r="AG138" s="211" t="s">
        <v>29</v>
      </c>
      <c r="AH138" s="211" t="s">
        <v>29</v>
      </c>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163</v>
      </c>
      <c r="B139" s="58"/>
      <c r="C139" s="73"/>
      <c r="D139" s="74"/>
      <c r="E139" s="251" t="s">
        <v>162</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v>0</v>
      </c>
      <c r="AB139" s="211">
        <v>0</v>
      </c>
      <c r="AC139" s="211">
        <v>0</v>
      </c>
      <c r="AD139" s="211">
        <v>0</v>
      </c>
      <c r="AE139" s="211">
        <v>0</v>
      </c>
      <c r="AF139" s="211">
        <v>0</v>
      </c>
      <c r="AG139" s="211">
        <v>0</v>
      </c>
      <c r="AH139" s="211">
        <v>0</v>
      </c>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165</v>
      </c>
      <c r="B140" s="58"/>
      <c r="C140" s="258" t="s">
        <v>164</v>
      </c>
      <c r="D140" s="259"/>
      <c r="E140" s="259"/>
      <c r="F140" s="259"/>
      <c r="G140" s="259"/>
      <c r="H140" s="260"/>
      <c r="I140" s="237"/>
      <c r="J140" s="68"/>
      <c r="K140" s="69"/>
      <c r="L140" s="67" t="s">
        <v>29</v>
      </c>
      <c r="M140" s="211" t="s">
        <v>29</v>
      </c>
      <c r="N140" s="211" t="s">
        <v>29</v>
      </c>
      <c r="O140" s="211" t="s">
        <v>29</v>
      </c>
      <c r="P140" s="211" t="s">
        <v>29</v>
      </c>
      <c r="Q140" s="211" t="s">
        <v>29</v>
      </c>
      <c r="R140" s="211" t="s">
        <v>29</v>
      </c>
      <c r="S140" s="211" t="s">
        <v>29</v>
      </c>
      <c r="T140" s="211" t="s">
        <v>29</v>
      </c>
      <c r="U140" s="211" t="s">
        <v>29</v>
      </c>
      <c r="V140" s="211" t="s">
        <v>29</v>
      </c>
      <c r="W140" s="211" t="s">
        <v>29</v>
      </c>
      <c r="X140" s="211" t="s">
        <v>29</v>
      </c>
      <c r="Y140" s="211" t="s">
        <v>29</v>
      </c>
      <c r="Z140" s="211" t="s">
        <v>29</v>
      </c>
      <c r="AA140" s="211" t="s">
        <v>29</v>
      </c>
      <c r="AB140" s="211" t="s">
        <v>29</v>
      </c>
      <c r="AC140" s="211" t="s">
        <v>29</v>
      </c>
      <c r="AD140" s="211" t="s">
        <v>29</v>
      </c>
      <c r="AE140" s="211" t="s">
        <v>29</v>
      </c>
      <c r="AF140" s="211" t="s">
        <v>29</v>
      </c>
      <c r="AG140" s="211" t="s">
        <v>29</v>
      </c>
      <c r="AH140" s="211" t="s">
        <v>29</v>
      </c>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165</v>
      </c>
      <c r="B141" s="58"/>
      <c r="C141" s="75"/>
      <c r="D141" s="76"/>
      <c r="E141" s="251" t="s">
        <v>162</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v>0</v>
      </c>
      <c r="AB141" s="211">
        <v>0</v>
      </c>
      <c r="AC141" s="211">
        <v>0</v>
      </c>
      <c r="AD141" s="211">
        <v>0</v>
      </c>
      <c r="AE141" s="211">
        <v>0</v>
      </c>
      <c r="AF141" s="211">
        <v>0</v>
      </c>
      <c r="AG141" s="211">
        <v>0</v>
      </c>
      <c r="AH141" s="211">
        <v>0</v>
      </c>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166</v>
      </c>
      <c r="B142" s="58"/>
      <c r="C142" s="234" t="s">
        <v>167</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v>0</v>
      </c>
      <c r="AB142" s="211">
        <v>0</v>
      </c>
      <c r="AC142" s="211">
        <v>0</v>
      </c>
      <c r="AD142" s="211">
        <v>0</v>
      </c>
      <c r="AE142" s="211">
        <v>0</v>
      </c>
      <c r="AF142" s="211">
        <v>0</v>
      </c>
      <c r="AG142" s="211">
        <v>0</v>
      </c>
      <c r="AH142" s="211">
        <v>0</v>
      </c>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93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94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169</v>
      </c>
      <c r="B150" s="1"/>
      <c r="C150" s="251" t="s">
        <v>168</v>
      </c>
      <c r="D150" s="252"/>
      <c r="E150" s="252"/>
      <c r="F150" s="252"/>
      <c r="G150" s="252"/>
      <c r="H150" s="253"/>
      <c r="I150" s="81" t="s">
        <v>170</v>
      </c>
      <c r="J150" s="228" t="s">
        <v>171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172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93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173</v>
      </c>
      <c r="I157" s="47" t="s">
        <v>94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174</v>
      </c>
      <c r="B158" s="1"/>
      <c r="C158" s="251" t="s">
        <v>175</v>
      </c>
      <c r="D158" s="252"/>
      <c r="E158" s="252"/>
      <c r="F158" s="252"/>
      <c r="G158" s="252"/>
      <c r="H158" s="253"/>
      <c r="I158" s="338" t="s">
        <v>176</v>
      </c>
      <c r="J158" s="167" t="s">
        <v>177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178</v>
      </c>
      <c r="B159" s="1"/>
      <c r="C159" s="251" t="s">
        <v>179</v>
      </c>
      <c r="D159" s="252"/>
      <c r="E159" s="252"/>
      <c r="F159" s="252"/>
      <c r="G159" s="252"/>
      <c r="H159" s="253"/>
      <c r="I159" s="339"/>
      <c r="J159" s="167" t="s">
        <v>177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180</v>
      </c>
      <c r="B160" s="1"/>
      <c r="C160" s="251" t="s">
        <v>181</v>
      </c>
      <c r="D160" s="252"/>
      <c r="E160" s="252"/>
      <c r="F160" s="252"/>
      <c r="G160" s="252"/>
      <c r="H160" s="253"/>
      <c r="I160" s="340"/>
      <c r="J160" s="167" t="s">
        <v>177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182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93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94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183</v>
      </c>
      <c r="B168" s="1"/>
      <c r="C168" s="251" t="s">
        <v>184</v>
      </c>
      <c r="D168" s="252"/>
      <c r="E168" s="252"/>
      <c r="F168" s="252"/>
      <c r="G168" s="252"/>
      <c r="H168" s="253"/>
      <c r="I168" s="184" t="s">
        <v>185</v>
      </c>
      <c r="J168" s="167" t="s">
        <v>186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187</v>
      </c>
      <c r="B169" s="1"/>
      <c r="C169" s="251" t="s">
        <v>188</v>
      </c>
      <c r="D169" s="252"/>
      <c r="E169" s="252"/>
      <c r="F169" s="252"/>
      <c r="G169" s="252"/>
      <c r="H169" s="253"/>
      <c r="I169" s="82" t="s">
        <v>189</v>
      </c>
      <c r="J169" s="167" t="s">
        <v>177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190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93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94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191</v>
      </c>
      <c r="B177" s="1"/>
      <c r="C177" s="251" t="s">
        <v>192</v>
      </c>
      <c r="D177" s="252"/>
      <c r="E177" s="252"/>
      <c r="F177" s="252"/>
      <c r="G177" s="252"/>
      <c r="H177" s="253"/>
      <c r="I177" s="85" t="s">
        <v>193</v>
      </c>
      <c r="J177" s="167" t="s">
        <v>194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195</v>
      </c>
      <c r="D178" s="235"/>
      <c r="E178" s="235"/>
      <c r="F178" s="235"/>
      <c r="G178" s="235"/>
      <c r="H178" s="236"/>
      <c r="I178" s="85" t="s">
        <v>196</v>
      </c>
      <c r="J178" s="167" t="s">
        <v>186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197</v>
      </c>
      <c r="D179" s="235"/>
      <c r="E179" s="235"/>
      <c r="F179" s="235"/>
      <c r="G179" s="235"/>
      <c r="H179" s="236"/>
      <c r="I179" s="85" t="s">
        <v>198</v>
      </c>
      <c r="J179" s="167" t="s">
        <v>186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199</v>
      </c>
      <c r="B180" s="1"/>
      <c r="C180" s="251" t="s">
        <v>200</v>
      </c>
      <c r="D180" s="252"/>
      <c r="E180" s="252"/>
      <c r="F180" s="252"/>
      <c r="G180" s="252"/>
      <c r="H180" s="253"/>
      <c r="I180" s="85" t="s">
        <v>201</v>
      </c>
      <c r="J180" s="167" t="s">
        <v>186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202</v>
      </c>
      <c r="B181" s="1"/>
      <c r="C181" s="251" t="s">
        <v>203</v>
      </c>
      <c r="D181" s="252"/>
      <c r="E181" s="252"/>
      <c r="F181" s="252"/>
      <c r="G181" s="252"/>
      <c r="H181" s="253"/>
      <c r="I181" s="85" t="s">
        <v>204</v>
      </c>
      <c r="J181" s="167" t="s">
        <v>186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205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93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94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206</v>
      </c>
      <c r="B189" s="58"/>
      <c r="C189" s="300" t="s">
        <v>207</v>
      </c>
      <c r="D189" s="302"/>
      <c r="E189" s="302"/>
      <c r="F189" s="302"/>
      <c r="G189" s="300" t="s">
        <v>208</v>
      </c>
      <c r="H189" s="300"/>
      <c r="I189" s="341" t="s">
        <v>209</v>
      </c>
      <c r="J189" s="172">
        <v>271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206</v>
      </c>
      <c r="B190" s="58"/>
      <c r="C190" s="302"/>
      <c r="D190" s="302"/>
      <c r="E190" s="302"/>
      <c r="F190" s="302"/>
      <c r="G190" s="300" t="s">
        <v>210</v>
      </c>
      <c r="H190" s="300"/>
      <c r="I190" s="342"/>
      <c r="J190" s="173">
        <v>13.1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211</v>
      </c>
      <c r="B191" s="58"/>
      <c r="C191" s="300" t="s">
        <v>212</v>
      </c>
      <c r="D191" s="302"/>
      <c r="E191" s="302"/>
      <c r="F191" s="302"/>
      <c r="G191" s="300" t="s">
        <v>208</v>
      </c>
      <c r="H191" s="300"/>
      <c r="I191" s="342"/>
      <c r="J191" s="172">
        <v>4</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211</v>
      </c>
      <c r="B192" s="58"/>
      <c r="C192" s="302"/>
      <c r="D192" s="302"/>
      <c r="E192" s="302"/>
      <c r="F192" s="302"/>
      <c r="G192" s="300" t="s">
        <v>210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213</v>
      </c>
      <c r="B193" s="80"/>
      <c r="C193" s="300" t="s">
        <v>214</v>
      </c>
      <c r="D193" s="300"/>
      <c r="E193" s="300"/>
      <c r="F193" s="300"/>
      <c r="G193" s="300" t="s">
        <v>208</v>
      </c>
      <c r="H193" s="300"/>
      <c r="I193" s="342"/>
      <c r="J193" s="172" t="str">
        <f>IF(SUM(L193:BS193)=0,IF(COUNTIF(L193:BS193,"未確認")&gt;0,"未確認",IF(COUNTIF(L193:BS193,"~*")&gt;0,"*",SUM(L193:BS193))),SUM(L193:BS193))</f>
        <v>未確認</v>
      </c>
      <c r="K193" s="57" t="str">
        <f t="shared" si="30"/>
        <v>※</v>
      </c>
      <c r="L193" s="89">
        <v>29</v>
      </c>
      <c r="M193" s="213">
        <v>28</v>
      </c>
      <c r="N193" s="213">
        <v>29</v>
      </c>
      <c r="O193" s="213">
        <v>25</v>
      </c>
      <c r="P193" s="213">
        <v>26</v>
      </c>
      <c r="Q193" s="213">
        <v>25</v>
      </c>
      <c r="R193" s="213">
        <v>27</v>
      </c>
      <c r="S193" s="213">
        <v>22</v>
      </c>
      <c r="T193" s="213">
        <v>27</v>
      </c>
      <c r="U193" s="213">
        <v>25</v>
      </c>
      <c r="V193" s="213">
        <v>10</v>
      </c>
      <c r="W193" s="213">
        <v>10</v>
      </c>
      <c r="X193" s="213">
        <v>32</v>
      </c>
      <c r="Y193" s="213">
        <v>0</v>
      </c>
      <c r="Z193" s="213">
        <v>0</v>
      </c>
      <c r="AA193" s="213">
        <v>27</v>
      </c>
      <c r="AB193" s="213">
        <v>28</v>
      </c>
      <c r="AC193" s="213">
        <v>22</v>
      </c>
      <c r="AD193" s="213">
        <v>28</v>
      </c>
      <c r="AE193" s="213">
        <v>19</v>
      </c>
      <c r="AF193" s="213">
        <v>27</v>
      </c>
      <c r="AG193" s="213">
        <v>40</v>
      </c>
      <c r="AH193" s="213">
        <v>34</v>
      </c>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213</v>
      </c>
      <c r="B194" s="80"/>
      <c r="C194" s="300"/>
      <c r="D194" s="300"/>
      <c r="E194" s="300"/>
      <c r="F194" s="300"/>
      <c r="G194" s="300" t="s">
        <v>210</v>
      </c>
      <c r="H194" s="300"/>
      <c r="I194" s="342"/>
      <c r="J194" s="173" t="str">
        <f ref="J194:J216" t="shared" si="31">IF(SUM(L194:BS194)=0,IF(COUNTIF(L194:BS194,"未確認")&gt;0,"未確認",IF(COUNTIF(L194:BS194,"~*")&gt;0,"*",SUM(L194:BS194))),SUM(L194:BS194))</f>
        <v>未確認</v>
      </c>
      <c r="K194" s="229" t="str">
        <f t="shared" si="30"/>
        <v>※</v>
      </c>
      <c r="L194" s="90">
        <v>1.2</v>
      </c>
      <c r="M194" s="212">
        <v>2.9</v>
      </c>
      <c r="N194" s="212">
        <v>1.8</v>
      </c>
      <c r="O194" s="212">
        <v>2.9</v>
      </c>
      <c r="P194" s="212">
        <v>2.4</v>
      </c>
      <c r="Q194" s="212">
        <v>0.6</v>
      </c>
      <c r="R194" s="212">
        <v>1.2</v>
      </c>
      <c r="S194" s="212">
        <v>1.2</v>
      </c>
      <c r="T194" s="212">
        <v>0.6</v>
      </c>
      <c r="U194" s="212">
        <v>1.2</v>
      </c>
      <c r="V194" s="212">
        <v>0.6</v>
      </c>
      <c r="W194" s="212">
        <v>0</v>
      </c>
      <c r="X194" s="212">
        <v>3.1</v>
      </c>
      <c r="Y194" s="212">
        <v>0</v>
      </c>
      <c r="Z194" s="212">
        <v>0</v>
      </c>
      <c r="AA194" s="212">
        <v>2.7</v>
      </c>
      <c r="AB194" s="212">
        <v>1.4</v>
      </c>
      <c r="AC194" s="212">
        <v>2.5</v>
      </c>
      <c r="AD194" s="212">
        <v>2</v>
      </c>
      <c r="AE194" s="212">
        <v>1</v>
      </c>
      <c r="AF194" s="212">
        <v>3</v>
      </c>
      <c r="AG194" s="212">
        <v>2.7</v>
      </c>
      <c r="AH194" s="212">
        <v>1.8</v>
      </c>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215</v>
      </c>
      <c r="B195" s="80"/>
      <c r="C195" s="300" t="s">
        <v>216</v>
      </c>
      <c r="D195" s="301"/>
      <c r="E195" s="301"/>
      <c r="F195" s="301"/>
      <c r="G195" s="300" t="s">
        <v>208</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v>0</v>
      </c>
      <c r="AB195" s="213">
        <v>0</v>
      </c>
      <c r="AC195" s="213">
        <v>1</v>
      </c>
      <c r="AD195" s="213">
        <v>0</v>
      </c>
      <c r="AE195" s="213">
        <v>0</v>
      </c>
      <c r="AF195" s="213">
        <v>0</v>
      </c>
      <c r="AG195" s="213">
        <v>0</v>
      </c>
      <c r="AH195" s="213">
        <v>0</v>
      </c>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215</v>
      </c>
      <c r="B196" s="80"/>
      <c r="C196" s="301"/>
      <c r="D196" s="301"/>
      <c r="E196" s="301"/>
      <c r="F196" s="301"/>
      <c r="G196" s="300" t="s">
        <v>210</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v>0</v>
      </c>
      <c r="AB196" s="212">
        <v>0</v>
      </c>
      <c r="AC196" s="212">
        <v>0</v>
      </c>
      <c r="AD196" s="212">
        <v>0</v>
      </c>
      <c r="AE196" s="212">
        <v>0</v>
      </c>
      <c r="AF196" s="212">
        <v>0</v>
      </c>
      <c r="AG196" s="212">
        <v>0</v>
      </c>
      <c r="AH196" s="212">
        <v>0</v>
      </c>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217</v>
      </c>
      <c r="B197" s="80"/>
      <c r="C197" s="300" t="s">
        <v>218</v>
      </c>
      <c r="D197" s="301"/>
      <c r="E197" s="301"/>
      <c r="F197" s="301"/>
      <c r="G197" s="300" t="s">
        <v>208</v>
      </c>
      <c r="H197" s="300"/>
      <c r="I197" s="342"/>
      <c r="J197" s="172" t="str">
        <f t="shared" si="31"/>
        <v>未確認</v>
      </c>
      <c r="K197" s="57" t="str">
        <f t="shared" si="30"/>
        <v>※</v>
      </c>
      <c r="L197" s="89">
        <v>2</v>
      </c>
      <c r="M197" s="213">
        <v>3</v>
      </c>
      <c r="N197" s="213">
        <v>3</v>
      </c>
      <c r="O197" s="213">
        <v>3</v>
      </c>
      <c r="P197" s="213">
        <v>2</v>
      </c>
      <c r="Q197" s="213">
        <v>2</v>
      </c>
      <c r="R197" s="213">
        <v>2</v>
      </c>
      <c r="S197" s="213">
        <v>3</v>
      </c>
      <c r="T197" s="213">
        <v>2</v>
      </c>
      <c r="U197" s="213">
        <v>3</v>
      </c>
      <c r="V197" s="213">
        <v>0</v>
      </c>
      <c r="W197" s="213">
        <v>0</v>
      </c>
      <c r="X197" s="213">
        <v>3</v>
      </c>
      <c r="Y197" s="213">
        <v>0</v>
      </c>
      <c r="Z197" s="213">
        <v>0</v>
      </c>
      <c r="AA197" s="213">
        <v>3</v>
      </c>
      <c r="AB197" s="213">
        <v>2</v>
      </c>
      <c r="AC197" s="213">
        <v>4</v>
      </c>
      <c r="AD197" s="213">
        <v>1</v>
      </c>
      <c r="AE197" s="213">
        <v>0</v>
      </c>
      <c r="AF197" s="213">
        <v>0</v>
      </c>
      <c r="AG197" s="213">
        <v>1</v>
      </c>
      <c r="AH197" s="213">
        <v>0</v>
      </c>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217</v>
      </c>
      <c r="B198" s="80"/>
      <c r="C198" s="301"/>
      <c r="D198" s="301"/>
      <c r="E198" s="301"/>
      <c r="F198" s="301"/>
      <c r="G198" s="300" t="s">
        <v>210</v>
      </c>
      <c r="H198" s="300"/>
      <c r="I198" s="342"/>
      <c r="J198" s="173" t="str">
        <f t="shared" si="31"/>
        <v>未確認</v>
      </c>
      <c r="K198" s="229" t="str">
        <f t="shared" si="30"/>
        <v>※</v>
      </c>
      <c r="L198" s="90">
        <v>0</v>
      </c>
      <c r="M198" s="212">
        <v>0</v>
      </c>
      <c r="N198" s="212">
        <v>0</v>
      </c>
      <c r="O198" s="212">
        <v>0</v>
      </c>
      <c r="P198" s="212">
        <v>0</v>
      </c>
      <c r="Q198" s="212">
        <v>0</v>
      </c>
      <c r="R198" s="212">
        <v>0.5</v>
      </c>
      <c r="S198" s="212">
        <v>0</v>
      </c>
      <c r="T198" s="212">
        <v>0.4</v>
      </c>
      <c r="U198" s="212">
        <v>0</v>
      </c>
      <c r="V198" s="212">
        <v>0</v>
      </c>
      <c r="W198" s="212">
        <v>0</v>
      </c>
      <c r="X198" s="212">
        <v>0</v>
      </c>
      <c r="Y198" s="212">
        <v>0</v>
      </c>
      <c r="Z198" s="212">
        <v>0</v>
      </c>
      <c r="AA198" s="212">
        <v>0</v>
      </c>
      <c r="AB198" s="212">
        <v>0.5</v>
      </c>
      <c r="AC198" s="212">
        <v>0</v>
      </c>
      <c r="AD198" s="212">
        <v>0</v>
      </c>
      <c r="AE198" s="212">
        <v>0</v>
      </c>
      <c r="AF198" s="212">
        <v>0</v>
      </c>
      <c r="AG198" s="212">
        <v>0.5</v>
      </c>
      <c r="AH198" s="212">
        <v>0</v>
      </c>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219</v>
      </c>
      <c r="B199" s="80"/>
      <c r="C199" s="300" t="s">
        <v>220</v>
      </c>
      <c r="D199" s="301"/>
      <c r="E199" s="301"/>
      <c r="F199" s="301"/>
      <c r="G199" s="300" t="s">
        <v>208</v>
      </c>
      <c r="H199" s="300"/>
      <c r="I199" s="342"/>
      <c r="J199" s="172" t="str">
        <f t="shared" si="31"/>
        <v>未確認</v>
      </c>
      <c r="K199" s="57" t="str">
        <f t="shared" si="30"/>
        <v>※</v>
      </c>
      <c r="L199" s="89">
        <v>0</v>
      </c>
      <c r="M199" s="213">
        <v>0</v>
      </c>
      <c r="N199" s="213">
        <v>0</v>
      </c>
      <c r="O199" s="213">
        <v>0</v>
      </c>
      <c r="P199" s="213">
        <v>0</v>
      </c>
      <c r="Q199" s="213">
        <v>0</v>
      </c>
      <c r="R199" s="213">
        <v>23</v>
      </c>
      <c r="S199" s="213">
        <v>0</v>
      </c>
      <c r="T199" s="213">
        <v>0</v>
      </c>
      <c r="U199" s="213">
        <v>0</v>
      </c>
      <c r="V199" s="213">
        <v>0</v>
      </c>
      <c r="W199" s="213">
        <v>0</v>
      </c>
      <c r="X199" s="213">
        <v>0</v>
      </c>
      <c r="Y199" s="213">
        <v>0</v>
      </c>
      <c r="Z199" s="213">
        <v>0</v>
      </c>
      <c r="AA199" s="213">
        <v>0</v>
      </c>
      <c r="AB199" s="213">
        <v>0</v>
      </c>
      <c r="AC199" s="213">
        <v>0</v>
      </c>
      <c r="AD199" s="213">
        <v>0</v>
      </c>
      <c r="AE199" s="213">
        <v>19</v>
      </c>
      <c r="AF199" s="213">
        <v>0</v>
      </c>
      <c r="AG199" s="213">
        <v>0</v>
      </c>
      <c r="AH199" s="213">
        <v>0</v>
      </c>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219</v>
      </c>
      <c r="B200" s="58"/>
      <c r="C200" s="301"/>
      <c r="D200" s="301"/>
      <c r="E200" s="301"/>
      <c r="F200" s="301"/>
      <c r="G200" s="300" t="s">
        <v>210</v>
      </c>
      <c r="H200" s="300"/>
      <c r="I200" s="342"/>
      <c r="J200" s="173" t="str">
        <f t="shared" si="31"/>
        <v>未確認</v>
      </c>
      <c r="K200" s="229" t="str">
        <f t="shared" si="30"/>
        <v>※</v>
      </c>
      <c r="L200" s="90">
        <v>0</v>
      </c>
      <c r="M200" s="212">
        <v>0</v>
      </c>
      <c r="N200" s="212">
        <v>0</v>
      </c>
      <c r="O200" s="212">
        <v>0</v>
      </c>
      <c r="P200" s="212">
        <v>0.6</v>
      </c>
      <c r="Q200" s="212">
        <v>0</v>
      </c>
      <c r="R200" s="212">
        <v>1.2</v>
      </c>
      <c r="S200" s="212">
        <v>0</v>
      </c>
      <c r="T200" s="212">
        <v>0</v>
      </c>
      <c r="U200" s="212">
        <v>0</v>
      </c>
      <c r="V200" s="212">
        <v>0</v>
      </c>
      <c r="W200" s="212">
        <v>0</v>
      </c>
      <c r="X200" s="212">
        <v>0</v>
      </c>
      <c r="Y200" s="212">
        <v>0</v>
      </c>
      <c r="Z200" s="212">
        <v>0</v>
      </c>
      <c r="AA200" s="212">
        <v>0</v>
      </c>
      <c r="AB200" s="212">
        <v>0</v>
      </c>
      <c r="AC200" s="212">
        <v>0</v>
      </c>
      <c r="AD200" s="212">
        <v>0</v>
      </c>
      <c r="AE200" s="212">
        <v>0.6</v>
      </c>
      <c r="AF200" s="212">
        <v>0</v>
      </c>
      <c r="AG200" s="212">
        <v>0</v>
      </c>
      <c r="AH200" s="212">
        <v>0</v>
      </c>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221</v>
      </c>
      <c r="B201" s="58"/>
      <c r="C201" s="300" t="s">
        <v>222</v>
      </c>
      <c r="D201" s="301"/>
      <c r="E201" s="301"/>
      <c r="F201" s="301"/>
      <c r="G201" s="300" t="s">
        <v>208</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v>0</v>
      </c>
      <c r="AB201" s="213">
        <v>0</v>
      </c>
      <c r="AC201" s="213">
        <v>0</v>
      </c>
      <c r="AD201" s="213">
        <v>0</v>
      </c>
      <c r="AE201" s="213">
        <v>0</v>
      </c>
      <c r="AF201" s="213">
        <v>0</v>
      </c>
      <c r="AG201" s="213">
        <v>0</v>
      </c>
      <c r="AH201" s="213">
        <v>0</v>
      </c>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221</v>
      </c>
      <c r="B202" s="58"/>
      <c r="C202" s="301"/>
      <c r="D202" s="301"/>
      <c r="E202" s="301"/>
      <c r="F202" s="301"/>
      <c r="G202" s="300" t="s">
        <v>210</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v>0</v>
      </c>
      <c r="AB202" s="212">
        <v>0</v>
      </c>
      <c r="AC202" s="212">
        <v>0</v>
      </c>
      <c r="AD202" s="212">
        <v>0</v>
      </c>
      <c r="AE202" s="212">
        <v>0</v>
      </c>
      <c r="AF202" s="212">
        <v>0</v>
      </c>
      <c r="AG202" s="212">
        <v>0</v>
      </c>
      <c r="AH202" s="212">
        <v>0</v>
      </c>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223</v>
      </c>
      <c r="B203" s="58"/>
      <c r="C203" s="300" t="s">
        <v>224</v>
      </c>
      <c r="D203" s="301"/>
      <c r="E203" s="301"/>
      <c r="F203" s="301"/>
      <c r="G203" s="300" t="s">
        <v>208</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v>0</v>
      </c>
      <c r="AB203" s="213">
        <v>0</v>
      </c>
      <c r="AC203" s="213">
        <v>0</v>
      </c>
      <c r="AD203" s="213">
        <v>0</v>
      </c>
      <c r="AE203" s="213">
        <v>0</v>
      </c>
      <c r="AF203" s="213">
        <v>0</v>
      </c>
      <c r="AG203" s="213">
        <v>0</v>
      </c>
      <c r="AH203" s="213">
        <v>0</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223</v>
      </c>
      <c r="B204" s="58"/>
      <c r="C204" s="301"/>
      <c r="D204" s="301"/>
      <c r="E204" s="301"/>
      <c r="F204" s="301"/>
      <c r="G204" s="300" t="s">
        <v>210</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v>0</v>
      </c>
      <c r="AB204" s="212">
        <v>0</v>
      </c>
      <c r="AC204" s="212">
        <v>0</v>
      </c>
      <c r="AD204" s="212">
        <v>0</v>
      </c>
      <c r="AE204" s="212">
        <v>0</v>
      </c>
      <c r="AF204" s="212">
        <v>0</v>
      </c>
      <c r="AG204" s="212">
        <v>0</v>
      </c>
      <c r="AH204" s="212">
        <v>0</v>
      </c>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225</v>
      </c>
      <c r="B205" s="58"/>
      <c r="C205" s="300" t="s">
        <v>226</v>
      </c>
      <c r="D205" s="301"/>
      <c r="E205" s="301"/>
      <c r="F205" s="301"/>
      <c r="G205" s="300" t="s">
        <v>208</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v>0</v>
      </c>
      <c r="AB205" s="213">
        <v>0</v>
      </c>
      <c r="AC205" s="213">
        <v>0</v>
      </c>
      <c r="AD205" s="213">
        <v>0</v>
      </c>
      <c r="AE205" s="213">
        <v>0</v>
      </c>
      <c r="AF205" s="213">
        <v>0</v>
      </c>
      <c r="AG205" s="213">
        <v>0</v>
      </c>
      <c r="AH205" s="213">
        <v>0</v>
      </c>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225</v>
      </c>
      <c r="B206" s="58"/>
      <c r="C206" s="301"/>
      <c r="D206" s="301"/>
      <c r="E206" s="301"/>
      <c r="F206" s="301"/>
      <c r="G206" s="300" t="s">
        <v>210</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v>0</v>
      </c>
      <c r="AB206" s="212">
        <v>0</v>
      </c>
      <c r="AC206" s="212">
        <v>0</v>
      </c>
      <c r="AD206" s="212">
        <v>0</v>
      </c>
      <c r="AE206" s="212">
        <v>0</v>
      </c>
      <c r="AF206" s="212">
        <v>0</v>
      </c>
      <c r="AG206" s="212">
        <v>0</v>
      </c>
      <c r="AH206" s="212">
        <v>0</v>
      </c>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227</v>
      </c>
      <c r="B207" s="58"/>
      <c r="C207" s="300" t="s">
        <v>228</v>
      </c>
      <c r="D207" s="301"/>
      <c r="E207" s="301"/>
      <c r="F207" s="301"/>
      <c r="G207" s="300" t="s">
        <v>208</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v>0</v>
      </c>
      <c r="AB207" s="213">
        <v>0</v>
      </c>
      <c r="AC207" s="213">
        <v>0</v>
      </c>
      <c r="AD207" s="213">
        <v>0</v>
      </c>
      <c r="AE207" s="213">
        <v>0</v>
      </c>
      <c r="AF207" s="213">
        <v>0</v>
      </c>
      <c r="AG207" s="213">
        <v>0</v>
      </c>
      <c r="AH207" s="213">
        <v>0</v>
      </c>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227</v>
      </c>
      <c r="B208" s="58"/>
      <c r="C208" s="301"/>
      <c r="D208" s="301"/>
      <c r="E208" s="301"/>
      <c r="F208" s="301"/>
      <c r="G208" s="300" t="s">
        <v>210</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v>0</v>
      </c>
      <c r="AB208" s="212">
        <v>0</v>
      </c>
      <c r="AC208" s="212">
        <v>0</v>
      </c>
      <c r="AD208" s="212">
        <v>0</v>
      </c>
      <c r="AE208" s="212">
        <v>0</v>
      </c>
      <c r="AF208" s="212">
        <v>0</v>
      </c>
      <c r="AG208" s="212">
        <v>0</v>
      </c>
      <c r="AH208" s="212">
        <v>0</v>
      </c>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229</v>
      </c>
      <c r="B209" s="58"/>
      <c r="C209" s="300" t="s">
        <v>230</v>
      </c>
      <c r="D209" s="302"/>
      <c r="E209" s="302"/>
      <c r="F209" s="302"/>
      <c r="G209" s="300" t="s">
        <v>208</v>
      </c>
      <c r="H209" s="300"/>
      <c r="I209" s="342"/>
      <c r="J209" s="172">
        <v>33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229</v>
      </c>
      <c r="B210" s="58"/>
      <c r="C210" s="302"/>
      <c r="D210" s="302"/>
      <c r="E210" s="302"/>
      <c r="F210" s="302"/>
      <c r="G210" s="300" t="s">
        <v>210</v>
      </c>
      <c r="H210" s="300"/>
      <c r="I210" s="342"/>
      <c r="J210" s="173">
        <v>2.4</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231</v>
      </c>
      <c r="B211" s="58"/>
      <c r="C211" s="300" t="s">
        <v>232</v>
      </c>
      <c r="D211" s="302"/>
      <c r="E211" s="302"/>
      <c r="F211" s="302"/>
      <c r="G211" s="300" t="s">
        <v>208</v>
      </c>
      <c r="H211" s="300"/>
      <c r="I211" s="342"/>
      <c r="J211" s="172">
        <v>46</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231</v>
      </c>
      <c r="B212" s="58"/>
      <c r="C212" s="302"/>
      <c r="D212" s="302"/>
      <c r="E212" s="302"/>
      <c r="F212" s="302"/>
      <c r="G212" s="300" t="s">
        <v>210</v>
      </c>
      <c r="H212" s="300"/>
      <c r="I212" s="342"/>
      <c r="J212" s="173">
        <v>7.4</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233</v>
      </c>
      <c r="B213" s="58"/>
      <c r="C213" s="300" t="s">
        <v>234</v>
      </c>
      <c r="D213" s="301"/>
      <c r="E213" s="301"/>
      <c r="F213" s="301"/>
      <c r="G213" s="300" t="s">
        <v>208</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v>0</v>
      </c>
      <c r="AB213" s="213">
        <v>0</v>
      </c>
      <c r="AC213" s="213">
        <v>0</v>
      </c>
      <c r="AD213" s="213">
        <v>0</v>
      </c>
      <c r="AE213" s="213">
        <v>0</v>
      </c>
      <c r="AF213" s="213">
        <v>0</v>
      </c>
      <c r="AG213" s="213">
        <v>0</v>
      </c>
      <c r="AH213" s="213">
        <v>0</v>
      </c>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233</v>
      </c>
      <c r="B214" s="58"/>
      <c r="C214" s="301"/>
      <c r="D214" s="301"/>
      <c r="E214" s="301"/>
      <c r="F214" s="301"/>
      <c r="G214" s="300" t="s">
        <v>210</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v>0</v>
      </c>
      <c r="AB214" s="212">
        <v>0</v>
      </c>
      <c r="AC214" s="212">
        <v>0</v>
      </c>
      <c r="AD214" s="212">
        <v>0</v>
      </c>
      <c r="AE214" s="212">
        <v>0</v>
      </c>
      <c r="AF214" s="212">
        <v>0</v>
      </c>
      <c r="AG214" s="212">
        <v>0</v>
      </c>
      <c r="AH214" s="212">
        <v>0</v>
      </c>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235</v>
      </c>
      <c r="B215" s="58"/>
      <c r="C215" s="300" t="s">
        <v>236</v>
      </c>
      <c r="D215" s="302"/>
      <c r="E215" s="302"/>
      <c r="F215" s="302"/>
      <c r="G215" s="300" t="s">
        <v>208</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v>0</v>
      </c>
      <c r="AB215" s="213">
        <v>0</v>
      </c>
      <c r="AC215" s="213">
        <v>0</v>
      </c>
      <c r="AD215" s="213">
        <v>0</v>
      </c>
      <c r="AE215" s="213">
        <v>0</v>
      </c>
      <c r="AF215" s="213">
        <v>1</v>
      </c>
      <c r="AG215" s="213">
        <v>0</v>
      </c>
      <c r="AH215" s="213">
        <v>0</v>
      </c>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235</v>
      </c>
      <c r="B216" s="58"/>
      <c r="C216" s="302"/>
      <c r="D216" s="302"/>
      <c r="E216" s="302"/>
      <c r="F216" s="302"/>
      <c r="G216" s="300" t="s">
        <v>210</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v>0</v>
      </c>
      <c r="AB216" s="212">
        <v>0</v>
      </c>
      <c r="AC216" s="212">
        <v>0</v>
      </c>
      <c r="AD216" s="212">
        <v>0</v>
      </c>
      <c r="AE216" s="212">
        <v>0</v>
      </c>
      <c r="AF216" s="212">
        <v>0</v>
      </c>
      <c r="AG216" s="212">
        <v>0</v>
      </c>
      <c r="AH216" s="212">
        <v>0</v>
      </c>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93</v>
      </c>
      <c r="K219" s="55"/>
      <c r="L219" s="368" t="s">
        <v>237</v>
      </c>
      <c r="M219" s="369"/>
      <c r="N219" s="370"/>
      <c r="O219" s="5"/>
      <c r="P219" s="5"/>
      <c r="Q219" s="5"/>
      <c r="R219" s="5"/>
      <c r="S219" s="5"/>
      <c r="T219" s="5"/>
      <c r="U219" s="5"/>
      <c r="V219" s="5"/>
    </row>
    <row r="220" ht="20.25" customHeight="1">
      <c r="C220" s="25"/>
      <c r="I220" s="47" t="s">
        <v>94</v>
      </c>
      <c r="J220" s="48"/>
      <c r="K220" s="56"/>
      <c r="L220" s="92" t="s">
        <v>238</v>
      </c>
      <c r="M220" s="92" t="s">
        <v>239</v>
      </c>
      <c r="N220" s="92" t="s">
        <v>240</v>
      </c>
      <c r="O220" s="5"/>
      <c r="P220" s="5"/>
      <c r="Q220" s="5"/>
      <c r="R220" s="5"/>
      <c r="S220" s="5"/>
      <c r="T220" s="5"/>
      <c r="U220" s="5"/>
      <c r="V220" s="1"/>
    </row>
    <row r="221" ht="34.5" customHeight="1" s="2" customFormat="1">
      <c r="A221" s="158" t="s">
        <v>241</v>
      </c>
      <c r="B221" s="80"/>
      <c r="C221" s="300" t="s">
        <v>214</v>
      </c>
      <c r="D221" s="300"/>
      <c r="E221" s="300"/>
      <c r="F221" s="300"/>
      <c r="G221" s="251" t="s">
        <v>208</v>
      </c>
      <c r="H221" s="253"/>
      <c r="I221" s="335" t="s">
        <v>242</v>
      </c>
      <c r="J221" s="93"/>
      <c r="K221" s="94"/>
      <c r="L221" s="89">
        <v>56</v>
      </c>
      <c r="M221" s="89">
        <v>50</v>
      </c>
      <c r="N221" s="89">
        <v>140</v>
      </c>
      <c r="O221" s="5"/>
      <c r="P221" s="5"/>
      <c r="Q221" s="5"/>
      <c r="R221" s="5"/>
      <c r="S221" s="5"/>
      <c r="T221" s="5"/>
      <c r="U221" s="5"/>
    </row>
    <row r="222" ht="34.5" customHeight="1" s="2" customFormat="1">
      <c r="A222" s="158" t="s">
        <v>241</v>
      </c>
      <c r="B222" s="80"/>
      <c r="C222" s="300"/>
      <c r="D222" s="300"/>
      <c r="E222" s="300"/>
      <c r="F222" s="300"/>
      <c r="G222" s="251" t="s">
        <v>210</v>
      </c>
      <c r="H222" s="253"/>
      <c r="I222" s="336"/>
      <c r="J222" s="93"/>
      <c r="K222" s="95"/>
      <c r="L222" s="90">
        <v>2.4</v>
      </c>
      <c r="M222" s="90">
        <v>20.3</v>
      </c>
      <c r="N222" s="90">
        <v>12.4</v>
      </c>
      <c r="O222" s="5"/>
      <c r="P222" s="5"/>
      <c r="Q222" s="5"/>
      <c r="R222" s="5"/>
      <c r="S222" s="5"/>
      <c r="T222" s="5"/>
      <c r="U222" s="5"/>
    </row>
    <row r="223" ht="34.5" customHeight="1" s="2" customFormat="1">
      <c r="A223" s="158" t="s">
        <v>243</v>
      </c>
      <c r="B223" s="80"/>
      <c r="C223" s="300" t="s">
        <v>216</v>
      </c>
      <c r="D223" s="301"/>
      <c r="E223" s="301"/>
      <c r="F223" s="301"/>
      <c r="G223" s="251" t="s">
        <v>208</v>
      </c>
      <c r="H223" s="253"/>
      <c r="I223" s="336"/>
      <c r="J223" s="93"/>
      <c r="K223" s="94"/>
      <c r="L223" s="89">
        <v>0</v>
      </c>
      <c r="M223" s="89">
        <v>0</v>
      </c>
      <c r="N223" s="89">
        <v>0</v>
      </c>
      <c r="O223" s="5"/>
      <c r="P223" s="5"/>
      <c r="Q223" s="5"/>
      <c r="R223" s="5"/>
      <c r="S223" s="5"/>
      <c r="T223" s="5"/>
      <c r="U223" s="5"/>
    </row>
    <row r="224" ht="34.5" customHeight="1" s="2" customFormat="1">
      <c r="A224" s="158" t="s">
        <v>243</v>
      </c>
      <c r="B224" s="80"/>
      <c r="C224" s="301"/>
      <c r="D224" s="301"/>
      <c r="E224" s="301"/>
      <c r="F224" s="301"/>
      <c r="G224" s="251" t="s">
        <v>210</v>
      </c>
      <c r="H224" s="253"/>
      <c r="I224" s="336"/>
      <c r="J224" s="93"/>
      <c r="K224" s="95"/>
      <c r="L224" s="90">
        <v>0</v>
      </c>
      <c r="M224" s="90">
        <v>0</v>
      </c>
      <c r="N224" s="90">
        <v>0</v>
      </c>
      <c r="O224" s="5"/>
      <c r="P224" s="5"/>
      <c r="Q224" s="5"/>
      <c r="R224" s="5"/>
      <c r="S224" s="5"/>
      <c r="T224" s="5"/>
      <c r="U224" s="5"/>
    </row>
    <row r="225" ht="34.5" customHeight="1" s="2" customFormat="1">
      <c r="A225" s="158" t="s">
        <v>244</v>
      </c>
      <c r="B225" s="80"/>
      <c r="C225" s="300" t="s">
        <v>218</v>
      </c>
      <c r="D225" s="301"/>
      <c r="E225" s="301"/>
      <c r="F225" s="301"/>
      <c r="G225" s="251" t="s">
        <v>208</v>
      </c>
      <c r="H225" s="253"/>
      <c r="I225" s="336"/>
      <c r="J225" s="93"/>
      <c r="K225" s="94"/>
      <c r="L225" s="89">
        <v>1</v>
      </c>
      <c r="M225" s="89">
        <v>14</v>
      </c>
      <c r="N225" s="89">
        <v>14</v>
      </c>
      <c r="O225" s="5"/>
      <c r="P225" s="5"/>
      <c r="Q225" s="5"/>
      <c r="R225" s="5"/>
      <c r="S225" s="5"/>
      <c r="T225" s="5"/>
      <c r="U225" s="5"/>
    </row>
    <row r="226" ht="34.5" customHeight="1" s="2" customFormat="1">
      <c r="A226" s="158" t="s">
        <v>244</v>
      </c>
      <c r="B226" s="80"/>
      <c r="C226" s="301"/>
      <c r="D226" s="301"/>
      <c r="E226" s="301"/>
      <c r="F226" s="301"/>
      <c r="G226" s="251" t="s">
        <v>210</v>
      </c>
      <c r="H226" s="253"/>
      <c r="I226" s="336"/>
      <c r="J226" s="93"/>
      <c r="K226" s="95"/>
      <c r="L226" s="90">
        <v>0</v>
      </c>
      <c r="M226" s="90">
        <v>0</v>
      </c>
      <c r="N226" s="90">
        <v>0</v>
      </c>
      <c r="O226" s="5"/>
      <c r="P226" s="5"/>
      <c r="Q226" s="5"/>
      <c r="R226" s="5"/>
      <c r="S226" s="5"/>
      <c r="T226" s="5"/>
      <c r="U226" s="5"/>
    </row>
    <row r="227" ht="34.5" customHeight="1" s="2" customFormat="1">
      <c r="A227" s="158" t="s">
        <v>245</v>
      </c>
      <c r="B227" s="80"/>
      <c r="C227" s="300" t="s">
        <v>220</v>
      </c>
      <c r="D227" s="301"/>
      <c r="E227" s="301"/>
      <c r="F227" s="301"/>
      <c r="G227" s="251" t="s">
        <v>208</v>
      </c>
      <c r="H227" s="253"/>
      <c r="I227" s="336"/>
      <c r="J227" s="93"/>
      <c r="K227" s="94"/>
      <c r="L227" s="89">
        <v>0</v>
      </c>
      <c r="M227" s="89">
        <v>2</v>
      </c>
      <c r="N227" s="89">
        <v>7</v>
      </c>
      <c r="O227" s="5"/>
      <c r="P227" s="5"/>
      <c r="Q227" s="5"/>
      <c r="R227" s="5"/>
      <c r="S227" s="5"/>
      <c r="T227" s="5"/>
      <c r="U227" s="5"/>
    </row>
    <row r="228" ht="34.5" customHeight="1" s="2" customFormat="1">
      <c r="A228" s="158" t="s">
        <v>245</v>
      </c>
      <c r="B228" s="58"/>
      <c r="C228" s="301"/>
      <c r="D228" s="301"/>
      <c r="E228" s="301"/>
      <c r="F228" s="301"/>
      <c r="G228" s="251" t="s">
        <v>210</v>
      </c>
      <c r="H228" s="253"/>
      <c r="I228" s="336"/>
      <c r="J228" s="93"/>
      <c r="K228" s="95"/>
      <c r="L228" s="90">
        <v>0</v>
      </c>
      <c r="M228" s="90">
        <v>1.5</v>
      </c>
      <c r="N228" s="90">
        <v>0</v>
      </c>
      <c r="O228" s="5"/>
      <c r="P228" s="5"/>
      <c r="Q228" s="5"/>
      <c r="R228" s="5"/>
      <c r="S228" s="5"/>
      <c r="T228" s="5"/>
      <c r="U228" s="5"/>
    </row>
    <row r="229" ht="34.5" customHeight="1" s="2" customFormat="1">
      <c r="A229" s="158" t="s">
        <v>246</v>
      </c>
      <c r="B229" s="58"/>
      <c r="C229" s="300" t="s">
        <v>222</v>
      </c>
      <c r="D229" s="301"/>
      <c r="E229" s="301"/>
      <c r="F229" s="301"/>
      <c r="G229" s="251" t="s">
        <v>208</v>
      </c>
      <c r="H229" s="253"/>
      <c r="I229" s="336"/>
      <c r="J229" s="93"/>
      <c r="K229" s="94"/>
      <c r="L229" s="89">
        <v>0</v>
      </c>
      <c r="M229" s="89">
        <v>0</v>
      </c>
      <c r="N229" s="89">
        <v>19</v>
      </c>
      <c r="O229" s="5"/>
      <c r="P229" s="5"/>
      <c r="Q229" s="5"/>
      <c r="R229" s="5"/>
      <c r="S229" s="5"/>
      <c r="T229" s="5"/>
      <c r="U229" s="5"/>
    </row>
    <row r="230" ht="34.5" customHeight="1" s="2" customFormat="1">
      <c r="A230" s="158" t="s">
        <v>246</v>
      </c>
      <c r="B230" s="58"/>
      <c r="C230" s="301"/>
      <c r="D230" s="301"/>
      <c r="E230" s="301"/>
      <c r="F230" s="301"/>
      <c r="G230" s="251" t="s">
        <v>210</v>
      </c>
      <c r="H230" s="253"/>
      <c r="I230" s="336"/>
      <c r="J230" s="93"/>
      <c r="K230" s="95"/>
      <c r="L230" s="90">
        <v>0</v>
      </c>
      <c r="M230" s="90">
        <v>0</v>
      </c>
      <c r="N230" s="90">
        <v>1</v>
      </c>
      <c r="O230" s="5"/>
      <c r="P230" s="5"/>
      <c r="Q230" s="5"/>
      <c r="R230" s="5"/>
      <c r="S230" s="5"/>
      <c r="T230" s="5"/>
      <c r="U230" s="5"/>
    </row>
    <row r="231" ht="34.5" customHeight="1" s="2" customFormat="1">
      <c r="A231" s="158" t="s">
        <v>247</v>
      </c>
      <c r="B231" s="58"/>
      <c r="C231" s="300" t="s">
        <v>224</v>
      </c>
      <c r="D231" s="301"/>
      <c r="E231" s="301"/>
      <c r="F231" s="301"/>
      <c r="G231" s="251" t="s">
        <v>208</v>
      </c>
      <c r="H231" s="253"/>
      <c r="I231" s="336"/>
      <c r="J231" s="93"/>
      <c r="K231" s="94"/>
      <c r="L231" s="89">
        <v>0</v>
      </c>
      <c r="M231" s="89">
        <v>0</v>
      </c>
      <c r="N231" s="89">
        <v>7</v>
      </c>
      <c r="O231" s="5"/>
      <c r="P231" s="5"/>
      <c r="Q231" s="5"/>
      <c r="R231" s="5"/>
      <c r="S231" s="5"/>
      <c r="T231" s="5"/>
      <c r="U231" s="5"/>
    </row>
    <row r="232" ht="34.5" customHeight="1" s="2" customFormat="1">
      <c r="A232" s="158" t="s">
        <v>247</v>
      </c>
      <c r="B232" s="58"/>
      <c r="C232" s="301"/>
      <c r="D232" s="301"/>
      <c r="E232" s="301"/>
      <c r="F232" s="301"/>
      <c r="G232" s="251" t="s">
        <v>210</v>
      </c>
      <c r="H232" s="253"/>
      <c r="I232" s="336"/>
      <c r="J232" s="93"/>
      <c r="K232" s="95"/>
      <c r="L232" s="90">
        <v>0</v>
      </c>
      <c r="M232" s="90">
        <v>0</v>
      </c>
      <c r="N232" s="90">
        <v>1</v>
      </c>
      <c r="O232" s="5"/>
      <c r="P232" s="5"/>
      <c r="Q232" s="5"/>
      <c r="R232" s="5"/>
      <c r="S232" s="5"/>
      <c r="T232" s="5"/>
      <c r="U232" s="5"/>
    </row>
    <row r="233" ht="34.5" customHeight="1" s="2" customFormat="1">
      <c r="A233" s="158" t="s">
        <v>248</v>
      </c>
      <c r="B233" s="58"/>
      <c r="C233" s="300" t="s">
        <v>226</v>
      </c>
      <c r="D233" s="301"/>
      <c r="E233" s="301"/>
      <c r="F233" s="301"/>
      <c r="G233" s="251" t="s">
        <v>208</v>
      </c>
      <c r="H233" s="253"/>
      <c r="I233" s="336"/>
      <c r="J233" s="93"/>
      <c r="K233" s="94"/>
      <c r="L233" s="89">
        <v>0</v>
      </c>
      <c r="M233" s="89">
        <v>0</v>
      </c>
      <c r="N233" s="89">
        <v>4</v>
      </c>
      <c r="O233" s="5"/>
      <c r="P233" s="5"/>
      <c r="Q233" s="5"/>
      <c r="R233" s="5"/>
      <c r="S233" s="5"/>
      <c r="T233" s="5"/>
      <c r="U233" s="5"/>
    </row>
    <row r="234" ht="34.5" customHeight="1" s="2" customFormat="1">
      <c r="A234" s="158" t="s">
        <v>248</v>
      </c>
      <c r="B234" s="58"/>
      <c r="C234" s="301"/>
      <c r="D234" s="301"/>
      <c r="E234" s="301"/>
      <c r="F234" s="301"/>
      <c r="G234" s="251" t="s">
        <v>210</v>
      </c>
      <c r="H234" s="253"/>
      <c r="I234" s="336"/>
      <c r="J234" s="93"/>
      <c r="K234" s="95"/>
      <c r="L234" s="90">
        <v>0</v>
      </c>
      <c r="M234" s="90">
        <v>0</v>
      </c>
      <c r="N234" s="90">
        <v>0</v>
      </c>
      <c r="O234" s="5"/>
      <c r="P234" s="5"/>
      <c r="Q234" s="5"/>
      <c r="R234" s="5"/>
      <c r="S234" s="5"/>
      <c r="T234" s="5"/>
      <c r="U234" s="5"/>
    </row>
    <row r="235" ht="34.5" customHeight="1" s="2" customFormat="1">
      <c r="A235" s="158" t="s">
        <v>249</v>
      </c>
      <c r="B235" s="58"/>
      <c r="C235" s="300" t="s">
        <v>228</v>
      </c>
      <c r="D235" s="301"/>
      <c r="E235" s="301"/>
      <c r="F235" s="301"/>
      <c r="G235" s="251" t="s">
        <v>208</v>
      </c>
      <c r="H235" s="253"/>
      <c r="I235" s="336"/>
      <c r="J235" s="93"/>
      <c r="K235" s="94"/>
      <c r="L235" s="89">
        <v>0</v>
      </c>
      <c r="M235" s="89">
        <v>13</v>
      </c>
      <c r="N235" s="89">
        <v>25</v>
      </c>
      <c r="O235" s="5"/>
      <c r="P235" s="5"/>
      <c r="Q235" s="5"/>
      <c r="R235" s="5"/>
      <c r="S235" s="5"/>
      <c r="T235" s="5"/>
      <c r="U235" s="5"/>
    </row>
    <row r="236" ht="34.5" customHeight="1" s="2" customFormat="1">
      <c r="A236" s="158" t="s">
        <v>249</v>
      </c>
      <c r="B236" s="58"/>
      <c r="C236" s="301"/>
      <c r="D236" s="301"/>
      <c r="E236" s="301"/>
      <c r="F236" s="301"/>
      <c r="G236" s="251" t="s">
        <v>210</v>
      </c>
      <c r="H236" s="253"/>
      <c r="I236" s="336"/>
      <c r="J236" s="93"/>
      <c r="K236" s="95"/>
      <c r="L236" s="90">
        <v>0</v>
      </c>
      <c r="M236" s="90">
        <v>0</v>
      </c>
      <c r="N236" s="90">
        <v>3</v>
      </c>
      <c r="O236" s="5"/>
      <c r="P236" s="5"/>
      <c r="Q236" s="5"/>
      <c r="R236" s="5"/>
      <c r="S236" s="5"/>
      <c r="T236" s="5"/>
      <c r="U236" s="5"/>
    </row>
    <row r="237" ht="34.5" customHeight="1" s="2" customFormat="1">
      <c r="A237" s="158" t="s">
        <v>250</v>
      </c>
      <c r="B237" s="58"/>
      <c r="C237" s="300" t="s">
        <v>234</v>
      </c>
      <c r="D237" s="301"/>
      <c r="E237" s="301"/>
      <c r="F237" s="301"/>
      <c r="G237" s="251" t="s">
        <v>208</v>
      </c>
      <c r="H237" s="253"/>
      <c r="I237" s="336"/>
      <c r="J237" s="93"/>
      <c r="K237" s="94"/>
      <c r="L237" s="89">
        <v>5</v>
      </c>
      <c r="M237" s="89">
        <v>4</v>
      </c>
      <c r="N237" s="89">
        <v>12</v>
      </c>
      <c r="O237" s="5"/>
      <c r="P237" s="5"/>
      <c r="Q237" s="5"/>
      <c r="R237" s="5"/>
      <c r="S237" s="5"/>
      <c r="T237" s="5"/>
      <c r="U237" s="5"/>
    </row>
    <row r="238" ht="34.5" customHeight="1" s="2" customFormat="1">
      <c r="A238" s="158" t="s">
        <v>250</v>
      </c>
      <c r="B238" s="58"/>
      <c r="C238" s="301"/>
      <c r="D238" s="301"/>
      <c r="E238" s="301"/>
      <c r="F238" s="301"/>
      <c r="G238" s="251" t="s">
        <v>210</v>
      </c>
      <c r="H238" s="253"/>
      <c r="I238" s="336"/>
      <c r="J238" s="93"/>
      <c r="K238" s="95"/>
      <c r="L238" s="90">
        <v>0</v>
      </c>
      <c r="M238" s="90">
        <v>0</v>
      </c>
      <c r="N238" s="90">
        <v>0.5</v>
      </c>
      <c r="O238" s="5"/>
      <c r="P238" s="5"/>
      <c r="Q238" s="5"/>
      <c r="R238" s="5"/>
      <c r="S238" s="5"/>
      <c r="T238" s="5"/>
      <c r="U238" s="5"/>
    </row>
    <row r="239" ht="34.5" customHeight="1" s="2" customFormat="1">
      <c r="A239" s="158" t="s">
        <v>251</v>
      </c>
      <c r="B239" s="58"/>
      <c r="C239" s="300" t="s">
        <v>236</v>
      </c>
      <c r="D239" s="302"/>
      <c r="E239" s="302"/>
      <c r="F239" s="302"/>
      <c r="G239" s="251" t="s">
        <v>208</v>
      </c>
      <c r="H239" s="253"/>
      <c r="I239" s="336"/>
      <c r="J239" s="93"/>
      <c r="K239" s="96"/>
      <c r="L239" s="89">
        <v>0</v>
      </c>
      <c r="M239" s="89">
        <v>10</v>
      </c>
      <c r="N239" s="89">
        <v>0</v>
      </c>
      <c r="O239" s="5"/>
      <c r="P239" s="5"/>
      <c r="Q239" s="5"/>
      <c r="R239" s="5"/>
      <c r="S239" s="5"/>
      <c r="T239" s="5"/>
      <c r="U239" s="5"/>
    </row>
    <row r="240" ht="34.5" customHeight="1" s="2" customFormat="1">
      <c r="A240" s="158" t="s">
        <v>251</v>
      </c>
      <c r="B240" s="58"/>
      <c r="C240" s="302"/>
      <c r="D240" s="302"/>
      <c r="E240" s="302"/>
      <c r="F240" s="302"/>
      <c r="G240" s="251" t="s">
        <v>210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252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93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94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253</v>
      </c>
      <c r="B248" s="1"/>
      <c r="C248" s="251" t="s">
        <v>254</v>
      </c>
      <c r="D248" s="252"/>
      <c r="E248" s="252"/>
      <c r="F248" s="252"/>
      <c r="G248" s="252"/>
      <c r="H248" s="253"/>
      <c r="I248" s="255" t="s">
        <v>255</v>
      </c>
      <c r="J248" s="167" t="s">
        <v>177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256</v>
      </c>
      <c r="B249" s="99"/>
      <c r="C249" s="329" t="s">
        <v>257</v>
      </c>
      <c r="D249" s="329"/>
      <c r="E249" s="329"/>
      <c r="F249" s="294"/>
      <c r="G249" s="300" t="s">
        <v>207</v>
      </c>
      <c r="H249" s="185" t="s">
        <v>258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256</v>
      </c>
      <c r="B250" s="99"/>
      <c r="C250" s="300"/>
      <c r="D250" s="300"/>
      <c r="E250" s="300"/>
      <c r="F250" s="301"/>
      <c r="G250" s="300"/>
      <c r="H250" s="185" t="s">
        <v>259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260</v>
      </c>
      <c r="B251" s="99"/>
      <c r="C251" s="300"/>
      <c r="D251" s="300"/>
      <c r="E251" s="300"/>
      <c r="F251" s="301"/>
      <c r="G251" s="300" t="s">
        <v>261</v>
      </c>
      <c r="H251" s="185" t="s">
        <v>258</v>
      </c>
      <c r="I251" s="256"/>
      <c r="J251" s="172">
        <v>8</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260</v>
      </c>
      <c r="B252" s="99"/>
      <c r="C252" s="300"/>
      <c r="D252" s="300"/>
      <c r="E252" s="300"/>
      <c r="F252" s="301"/>
      <c r="G252" s="301"/>
      <c r="H252" s="185" t="s">
        <v>259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262</v>
      </c>
      <c r="B253" s="99"/>
      <c r="C253" s="300"/>
      <c r="D253" s="300"/>
      <c r="E253" s="300"/>
      <c r="F253" s="301"/>
      <c r="G253" s="300" t="s">
        <v>263</v>
      </c>
      <c r="H253" s="185" t="s">
        <v>258</v>
      </c>
      <c r="I253" s="256"/>
      <c r="J253" s="172">
        <v>8</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262</v>
      </c>
      <c r="B254" s="99"/>
      <c r="C254" s="300"/>
      <c r="D254" s="300"/>
      <c r="E254" s="300"/>
      <c r="F254" s="301"/>
      <c r="G254" s="301"/>
      <c r="H254" s="185" t="s">
        <v>259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264</v>
      </c>
      <c r="B255" s="99"/>
      <c r="C255" s="300"/>
      <c r="D255" s="300"/>
      <c r="E255" s="300"/>
      <c r="F255" s="301"/>
      <c r="G255" s="314" t="s">
        <v>265</v>
      </c>
      <c r="H255" s="185" t="s">
        <v>258</v>
      </c>
      <c r="I255" s="256"/>
      <c r="J255" s="172">
        <v>8</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264</v>
      </c>
      <c r="B256" s="99"/>
      <c r="C256" s="300"/>
      <c r="D256" s="300"/>
      <c r="E256" s="300"/>
      <c r="F256" s="301"/>
      <c r="G256" s="301"/>
      <c r="H256" s="185" t="s">
        <v>259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266</v>
      </c>
      <c r="B257" s="99"/>
      <c r="C257" s="300"/>
      <c r="D257" s="300"/>
      <c r="E257" s="300"/>
      <c r="F257" s="301"/>
      <c r="G257" s="300" t="s">
        <v>267</v>
      </c>
      <c r="H257" s="185" t="s">
        <v>258</v>
      </c>
      <c r="I257" s="256"/>
      <c r="J257" s="172">
        <v>2</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266</v>
      </c>
      <c r="B258" s="99"/>
      <c r="C258" s="300"/>
      <c r="D258" s="300"/>
      <c r="E258" s="300"/>
      <c r="F258" s="301"/>
      <c r="G258" s="301"/>
      <c r="H258" s="185" t="s">
        <v>259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268</v>
      </c>
      <c r="B259" s="99"/>
      <c r="C259" s="300"/>
      <c r="D259" s="300"/>
      <c r="E259" s="300"/>
      <c r="F259" s="301"/>
      <c r="G259" s="300" t="s">
        <v>240</v>
      </c>
      <c r="H259" s="185" t="s">
        <v>258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268</v>
      </c>
      <c r="B260" s="99"/>
      <c r="C260" s="300"/>
      <c r="D260" s="300"/>
      <c r="E260" s="300"/>
      <c r="F260" s="301"/>
      <c r="G260" s="301"/>
      <c r="H260" s="185" t="s">
        <v>259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93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94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270</v>
      </c>
      <c r="B268" s="1"/>
      <c r="C268" s="258" t="s">
        <v>271</v>
      </c>
      <c r="D268" s="260"/>
      <c r="E268" s="324" t="s">
        <v>272</v>
      </c>
      <c r="F268" s="325"/>
      <c r="G268" s="251" t="s">
        <v>273</v>
      </c>
      <c r="H268" s="253"/>
      <c r="I268" s="255" t="s">
        <v>274</v>
      </c>
      <c r="J268" s="177">
        <v>4</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275</v>
      </c>
      <c r="B269" s="99"/>
      <c r="C269" s="320"/>
      <c r="D269" s="321"/>
      <c r="E269" s="325"/>
      <c r="F269" s="325"/>
      <c r="G269" s="251" t="s">
        <v>276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277</v>
      </c>
      <c r="B270" s="99"/>
      <c r="C270" s="320"/>
      <c r="D270" s="321"/>
      <c r="E270" s="325"/>
      <c r="F270" s="325"/>
      <c r="G270" s="251" t="s">
        <v>278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279</v>
      </c>
      <c r="B271" s="99"/>
      <c r="C271" s="322"/>
      <c r="D271" s="323"/>
      <c r="E271" s="251" t="s">
        <v>240</v>
      </c>
      <c r="F271" s="252"/>
      <c r="G271" s="252"/>
      <c r="H271" s="253"/>
      <c r="I271" s="257"/>
      <c r="J271" s="177">
        <v>1</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280</v>
      </c>
      <c r="B272" s="99"/>
      <c r="C272" s="258" t="s">
        <v>281</v>
      </c>
      <c r="D272" s="330"/>
      <c r="E272" s="251" t="s">
        <v>282</v>
      </c>
      <c r="F272" s="252"/>
      <c r="G272" s="252"/>
      <c r="H272" s="253"/>
      <c r="I272" s="255" t="s">
        <v>283</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284</v>
      </c>
      <c r="B273" s="99"/>
      <c r="C273" s="331"/>
      <c r="D273" s="332"/>
      <c r="E273" s="251" t="s">
        <v>285</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286</v>
      </c>
      <c r="B274" s="99"/>
      <c r="C274" s="333"/>
      <c r="D274" s="334"/>
      <c r="E274" s="251" t="s">
        <v>287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288</v>
      </c>
      <c r="B275" s="99"/>
      <c r="C275" s="258" t="s">
        <v>240</v>
      </c>
      <c r="D275" s="330"/>
      <c r="E275" s="251" t="s">
        <v>289</v>
      </c>
      <c r="F275" s="252"/>
      <c r="G275" s="252"/>
      <c r="H275" s="253"/>
      <c r="I275" s="81" t="s">
        <v>290</v>
      </c>
      <c r="J275" s="177">
        <v>4</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291</v>
      </c>
      <c r="B276" s="99"/>
      <c r="C276" s="331"/>
      <c r="D276" s="332"/>
      <c r="E276" s="251" t="s">
        <v>292</v>
      </c>
      <c r="F276" s="252"/>
      <c r="G276" s="252"/>
      <c r="H276" s="253"/>
      <c r="I276" s="238" t="s">
        <v>293</v>
      </c>
      <c r="J276" s="177">
        <v>2</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294</v>
      </c>
      <c r="B277" s="99"/>
      <c r="C277" s="331"/>
      <c r="D277" s="332"/>
      <c r="E277" s="251" t="s">
        <v>295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296</v>
      </c>
      <c r="B278" s="99"/>
      <c r="C278" s="331"/>
      <c r="D278" s="332"/>
      <c r="E278" s="251" t="s">
        <v>297</v>
      </c>
      <c r="F278" s="252"/>
      <c r="G278" s="252"/>
      <c r="H278" s="253"/>
      <c r="I278" s="81" t="s">
        <v>298</v>
      </c>
      <c r="J278" s="177">
        <v>2</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299</v>
      </c>
      <c r="B279" s="99"/>
      <c r="C279" s="331"/>
      <c r="D279" s="332"/>
      <c r="E279" s="251" t="s">
        <v>300</v>
      </c>
      <c r="F279" s="252"/>
      <c r="G279" s="252"/>
      <c r="H279" s="253"/>
      <c r="I279" s="81" t="s">
        <v>301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302</v>
      </c>
      <c r="B280" s="99"/>
      <c r="C280" s="331"/>
      <c r="D280" s="332"/>
      <c r="E280" s="251" t="s">
        <v>303</v>
      </c>
      <c r="F280" s="252"/>
      <c r="G280" s="252"/>
      <c r="H280" s="253"/>
      <c r="I280" s="81" t="s">
        <v>304</v>
      </c>
      <c r="J280" s="177">
        <v>1</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305</v>
      </c>
      <c r="B281" s="99"/>
      <c r="C281" s="331"/>
      <c r="D281" s="332"/>
      <c r="E281" s="251" t="s">
        <v>306</v>
      </c>
      <c r="F281" s="252"/>
      <c r="G281" s="252"/>
      <c r="H281" s="253"/>
      <c r="I281" s="81" t="s">
        <v>307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308</v>
      </c>
      <c r="B282" s="99"/>
      <c r="C282" s="331"/>
      <c r="D282" s="332"/>
      <c r="E282" s="251" t="s">
        <v>309</v>
      </c>
      <c r="F282" s="252"/>
      <c r="G282" s="252"/>
      <c r="H282" s="253"/>
      <c r="I282" s="81" t="s">
        <v>310</v>
      </c>
      <c r="J282" s="177">
        <v>2</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311</v>
      </c>
      <c r="B283" s="99"/>
      <c r="C283" s="331"/>
      <c r="D283" s="332"/>
      <c r="E283" s="251" t="s">
        <v>312</v>
      </c>
      <c r="F283" s="252"/>
      <c r="G283" s="252"/>
      <c r="H283" s="253"/>
      <c r="I283" s="81" t="s">
        <v>313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314</v>
      </c>
      <c r="B284" s="99"/>
      <c r="C284" s="333"/>
      <c r="D284" s="334"/>
      <c r="E284" s="251" t="s">
        <v>315</v>
      </c>
      <c r="F284" s="252"/>
      <c r="G284" s="252"/>
      <c r="H284" s="253"/>
      <c r="I284" s="81" t="s">
        <v>316</v>
      </c>
      <c r="J284" s="177">
        <v>2</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93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94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317</v>
      </c>
      <c r="D293" s="246"/>
      <c r="E293" s="246"/>
      <c r="F293" s="246"/>
      <c r="G293" s="246"/>
      <c r="H293" s="247"/>
      <c r="I293" s="237" t="s">
        <v>318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319</v>
      </c>
      <c r="B295" s="99"/>
      <c r="C295" s="315"/>
      <c r="D295" s="250"/>
      <c r="E295" s="250"/>
      <c r="F295" s="250"/>
      <c r="G295" s="250"/>
      <c r="H295" s="316"/>
      <c r="I295" s="237"/>
      <c r="J295" s="105"/>
      <c r="K295" s="69"/>
      <c r="L295" s="107" t="s">
        <v>29</v>
      </c>
      <c r="M295" s="215" t="s">
        <v>29</v>
      </c>
      <c r="N295" s="215" t="s">
        <v>29</v>
      </c>
      <c r="O295" s="215" t="s">
        <v>29</v>
      </c>
      <c r="P295" s="215" t="s">
        <v>29</v>
      </c>
      <c r="Q295" s="215" t="s">
        <v>29</v>
      </c>
      <c r="R295" s="215" t="s">
        <v>29</v>
      </c>
      <c r="S295" s="215" t="s">
        <v>29</v>
      </c>
      <c r="T295" s="215" t="s">
        <v>29</v>
      </c>
      <c r="U295" s="215" t="s">
        <v>29</v>
      </c>
      <c r="V295" s="215" t="s">
        <v>29</v>
      </c>
      <c r="W295" s="215" t="s">
        <v>29</v>
      </c>
      <c r="X295" s="215" t="s">
        <v>29</v>
      </c>
      <c r="Y295" s="215" t="s">
        <v>29</v>
      </c>
      <c r="Z295" s="215" t="s">
        <v>29</v>
      </c>
      <c r="AA295" s="215" t="s">
        <v>29</v>
      </c>
      <c r="AB295" s="215" t="s">
        <v>29</v>
      </c>
      <c r="AC295" s="215" t="s">
        <v>29</v>
      </c>
      <c r="AD295" s="215" t="s">
        <v>29</v>
      </c>
      <c r="AE295" s="215" t="s">
        <v>29</v>
      </c>
      <c r="AF295" s="215" t="s">
        <v>29</v>
      </c>
      <c r="AG295" s="215" t="s">
        <v>29</v>
      </c>
      <c r="AH295" s="215" t="s">
        <v>29</v>
      </c>
      <c r="AI295" s="215" t="str">
        <f ref="AI295:AQ295" t="shared" si="42">IF(ISBLANK(AI293),"-","～")</f>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320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321</v>
      </c>
      <c r="C311" s="111"/>
      <c r="D311" s="111"/>
      <c r="E311" s="41"/>
      <c r="F311" s="41"/>
      <c r="G311" s="41"/>
      <c r="H311" s="42"/>
      <c r="I311" s="42"/>
      <c r="J311" s="44"/>
      <c r="K311" s="43"/>
      <c r="L311" s="112"/>
      <c r="M311" s="112"/>
      <c r="N311" s="112"/>
      <c r="O311" s="112"/>
      <c r="P311" s="112"/>
      <c r="Q311" s="112"/>
    </row>
    <row r="312" s="2" customFormat="1">
      <c r="A312" s="153"/>
      <c r="B312" s="30" t="s">
        <v>322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93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173</v>
      </c>
      <c r="I315" s="47" t="s">
        <v>94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323</v>
      </c>
      <c r="B316" s="58"/>
      <c r="C316" s="309" t="s">
        <v>324</v>
      </c>
      <c r="D316" s="258" t="s">
        <v>325</v>
      </c>
      <c r="E316" s="259"/>
      <c r="F316" s="259"/>
      <c r="G316" s="259"/>
      <c r="H316" s="260"/>
      <c r="I316" s="238" t="s">
        <v>326</v>
      </c>
      <c r="J316" s="86">
        <f ref="J316:J321" t="shared" si="46">IF(SUM(L316:BS316)=0,IF(COUNTIF(L316:BS316,"未確認")&gt;0,"未確認",IF(COUNTIF(L316:BS316,"~*")&gt;0,"*",SUM(L316:BS316))),SUM(L316:BS316))</f>
        <v>0</v>
      </c>
      <c r="K316" s="57" t="str">
        <f ref="K316:K321" t="shared" si="47">IF(OR(COUNTIF(L316:BS316,"未確認")&gt;0,COUNTIF(L316:BS316,"~*")&gt;0),"※","")</f>
      </c>
      <c r="L316" s="89">
        <v>1586</v>
      </c>
      <c r="M316" s="213">
        <v>1388</v>
      </c>
      <c r="N316" s="213">
        <v>886</v>
      </c>
      <c r="O316" s="213">
        <v>889</v>
      </c>
      <c r="P316" s="213">
        <v>1270</v>
      </c>
      <c r="Q316" s="213">
        <v>685</v>
      </c>
      <c r="R316" s="213">
        <v>1129</v>
      </c>
      <c r="S316" s="213">
        <v>951</v>
      </c>
      <c r="T316" s="213">
        <v>1218</v>
      </c>
      <c r="U316" s="213">
        <v>1370</v>
      </c>
      <c r="V316" s="213">
        <v>349</v>
      </c>
      <c r="W316" s="213">
        <v>162</v>
      </c>
      <c r="X316" s="213">
        <v>1400</v>
      </c>
      <c r="Y316" s="213">
        <v>0</v>
      </c>
      <c r="Z316" s="213">
        <v>11</v>
      </c>
      <c r="AA316" s="213">
        <v>833</v>
      </c>
      <c r="AB316" s="213">
        <v>1361</v>
      </c>
      <c r="AC316" s="213">
        <v>255</v>
      </c>
      <c r="AD316" s="213">
        <v>1677</v>
      </c>
      <c r="AE316" s="213">
        <v>231</v>
      </c>
      <c r="AF316" s="213">
        <v>235</v>
      </c>
      <c r="AG316" s="213">
        <v>1172</v>
      </c>
      <c r="AH316" s="213">
        <v>307</v>
      </c>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327</v>
      </c>
      <c r="B317" s="58"/>
      <c r="C317" s="310"/>
      <c r="D317" s="311"/>
      <c r="E317" s="251" t="s">
        <v>328</v>
      </c>
      <c r="F317" s="252"/>
      <c r="G317" s="252"/>
      <c r="H317" s="253"/>
      <c r="I317" s="239"/>
      <c r="J317" s="86">
        <f t="shared" si="46"/>
        <v>0</v>
      </c>
      <c r="K317" s="57" t="str">
        <f t="shared" si="47"/>
      </c>
      <c r="L317" s="89">
        <v>973</v>
      </c>
      <c r="M317" s="213">
        <v>915</v>
      </c>
      <c r="N317" s="213">
        <v>761</v>
      </c>
      <c r="O317" s="213">
        <v>668</v>
      </c>
      <c r="P317" s="213">
        <v>1047</v>
      </c>
      <c r="Q317" s="213">
        <v>577</v>
      </c>
      <c r="R317" s="213">
        <v>481</v>
      </c>
      <c r="S317" s="213">
        <v>424</v>
      </c>
      <c r="T317" s="213">
        <v>983</v>
      </c>
      <c r="U317" s="213">
        <v>1097</v>
      </c>
      <c r="V317" s="213">
        <v>14</v>
      </c>
      <c r="W317" s="213">
        <v>159</v>
      </c>
      <c r="X317" s="213">
        <v>1212</v>
      </c>
      <c r="Y317" s="213">
        <v>0</v>
      </c>
      <c r="Z317" s="213">
        <v>5</v>
      </c>
      <c r="AA317" s="213">
        <v>740</v>
      </c>
      <c r="AB317" s="213">
        <v>1031</v>
      </c>
      <c r="AC317" s="213">
        <v>175</v>
      </c>
      <c r="AD317" s="213">
        <v>1639</v>
      </c>
      <c r="AE317" s="213">
        <v>27</v>
      </c>
      <c r="AF317" s="213">
        <v>2</v>
      </c>
      <c r="AG317" s="213">
        <v>141</v>
      </c>
      <c r="AH317" s="213">
        <v>29</v>
      </c>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329</v>
      </c>
      <c r="B318" s="58"/>
      <c r="C318" s="310"/>
      <c r="D318" s="312"/>
      <c r="E318" s="251" t="s">
        <v>330</v>
      </c>
      <c r="F318" s="252"/>
      <c r="G318" s="252"/>
      <c r="H318" s="253"/>
      <c r="I318" s="239"/>
      <c r="J318" s="86">
        <f t="shared" si="46"/>
        <v>0</v>
      </c>
      <c r="K318" s="57" t="str">
        <f t="shared" si="47"/>
      </c>
      <c r="L318" s="89">
        <v>45</v>
      </c>
      <c r="M318" s="213">
        <v>50</v>
      </c>
      <c r="N318" s="213">
        <v>43</v>
      </c>
      <c r="O318" s="213">
        <v>120</v>
      </c>
      <c r="P318" s="213">
        <v>109</v>
      </c>
      <c r="Q318" s="213">
        <v>8</v>
      </c>
      <c r="R318" s="213">
        <v>494</v>
      </c>
      <c r="S318" s="213">
        <v>158</v>
      </c>
      <c r="T318" s="213">
        <v>64</v>
      </c>
      <c r="U318" s="213">
        <v>120</v>
      </c>
      <c r="V318" s="213">
        <v>2</v>
      </c>
      <c r="W318" s="213">
        <v>1</v>
      </c>
      <c r="X318" s="213">
        <v>9</v>
      </c>
      <c r="Y318" s="213">
        <v>0</v>
      </c>
      <c r="Z318" s="213">
        <v>0</v>
      </c>
      <c r="AA318" s="213">
        <v>47</v>
      </c>
      <c r="AB318" s="213">
        <v>56</v>
      </c>
      <c r="AC318" s="213">
        <v>67</v>
      </c>
      <c r="AD318" s="213">
        <v>2</v>
      </c>
      <c r="AE318" s="213">
        <v>23</v>
      </c>
      <c r="AF318" s="213">
        <v>196</v>
      </c>
      <c r="AG318" s="213">
        <v>19</v>
      </c>
      <c r="AH318" s="213">
        <v>3</v>
      </c>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331</v>
      </c>
      <c r="B319" s="58"/>
      <c r="C319" s="310"/>
      <c r="D319" s="313"/>
      <c r="E319" s="251" t="s">
        <v>332</v>
      </c>
      <c r="F319" s="252"/>
      <c r="G319" s="252"/>
      <c r="H319" s="253"/>
      <c r="I319" s="239"/>
      <c r="J319" s="86">
        <f t="shared" si="46"/>
        <v>0</v>
      </c>
      <c r="K319" s="57" t="str">
        <f t="shared" si="47"/>
      </c>
      <c r="L319" s="89">
        <v>568</v>
      </c>
      <c r="M319" s="213">
        <v>423</v>
      </c>
      <c r="N319" s="213">
        <v>82</v>
      </c>
      <c r="O319" s="213">
        <v>101</v>
      </c>
      <c r="P319" s="213">
        <v>114</v>
      </c>
      <c r="Q319" s="213">
        <v>100</v>
      </c>
      <c r="R319" s="213">
        <v>154</v>
      </c>
      <c r="S319" s="213">
        <v>369</v>
      </c>
      <c r="T319" s="213">
        <v>171</v>
      </c>
      <c r="U319" s="213">
        <v>153</v>
      </c>
      <c r="V319" s="213">
        <v>333</v>
      </c>
      <c r="W319" s="213">
        <v>2</v>
      </c>
      <c r="X319" s="213">
        <v>179</v>
      </c>
      <c r="Y319" s="213">
        <v>0</v>
      </c>
      <c r="Z319" s="213">
        <v>6</v>
      </c>
      <c r="AA319" s="213">
        <v>46</v>
      </c>
      <c r="AB319" s="213">
        <v>274</v>
      </c>
      <c r="AC319" s="213">
        <v>13</v>
      </c>
      <c r="AD319" s="213">
        <v>36</v>
      </c>
      <c r="AE319" s="213">
        <v>181</v>
      </c>
      <c r="AF319" s="213">
        <v>37</v>
      </c>
      <c r="AG319" s="213">
        <v>1012</v>
      </c>
      <c r="AH319" s="213">
        <v>275</v>
      </c>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333</v>
      </c>
      <c r="B320" s="1"/>
      <c r="C320" s="310"/>
      <c r="D320" s="251" t="s">
        <v>334</v>
      </c>
      <c r="E320" s="252"/>
      <c r="F320" s="252"/>
      <c r="G320" s="252"/>
      <c r="H320" s="253"/>
      <c r="I320" s="239"/>
      <c r="J320" s="86">
        <f t="shared" si="46"/>
        <v>0</v>
      </c>
      <c r="K320" s="57" t="str">
        <f t="shared" si="47"/>
      </c>
      <c r="L320" s="89">
        <v>14162</v>
      </c>
      <c r="M320" s="213">
        <v>13805</v>
      </c>
      <c r="N320" s="213">
        <v>12003</v>
      </c>
      <c r="O320" s="213">
        <v>11004</v>
      </c>
      <c r="P320" s="213">
        <v>10789</v>
      </c>
      <c r="Q320" s="213">
        <v>11130</v>
      </c>
      <c r="R320" s="213">
        <v>10244</v>
      </c>
      <c r="S320" s="213">
        <v>7221</v>
      </c>
      <c r="T320" s="213">
        <v>11685</v>
      </c>
      <c r="U320" s="213">
        <v>11380</v>
      </c>
      <c r="V320" s="213">
        <v>2685</v>
      </c>
      <c r="W320" s="213">
        <v>632</v>
      </c>
      <c r="X320" s="213">
        <v>14655</v>
      </c>
      <c r="Y320" s="213">
        <v>0</v>
      </c>
      <c r="Z320" s="213">
        <v>71</v>
      </c>
      <c r="AA320" s="213">
        <v>12655</v>
      </c>
      <c r="AB320" s="213">
        <v>12320</v>
      </c>
      <c r="AC320" s="213">
        <v>4406</v>
      </c>
      <c r="AD320" s="213">
        <v>2697</v>
      </c>
      <c r="AE320" s="213">
        <v>1890</v>
      </c>
      <c r="AF320" s="213">
        <v>4767</v>
      </c>
      <c r="AG320" s="213">
        <v>5612</v>
      </c>
      <c r="AH320" s="213">
        <v>2021</v>
      </c>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335</v>
      </c>
      <c r="B321" s="1"/>
      <c r="C321" s="310"/>
      <c r="D321" s="251" t="s">
        <v>336</v>
      </c>
      <c r="E321" s="252"/>
      <c r="F321" s="252"/>
      <c r="G321" s="252"/>
      <c r="H321" s="253"/>
      <c r="I321" s="240"/>
      <c r="J321" s="86">
        <f t="shared" si="46"/>
        <v>0</v>
      </c>
      <c r="K321" s="57" t="str">
        <f t="shared" si="47"/>
      </c>
      <c r="L321" s="89">
        <v>1592</v>
      </c>
      <c r="M321" s="213">
        <v>1395</v>
      </c>
      <c r="N321" s="213">
        <v>893</v>
      </c>
      <c r="O321" s="213">
        <v>897</v>
      </c>
      <c r="P321" s="213">
        <v>1277</v>
      </c>
      <c r="Q321" s="213">
        <v>683</v>
      </c>
      <c r="R321" s="213">
        <v>1125</v>
      </c>
      <c r="S321" s="213">
        <v>949</v>
      </c>
      <c r="T321" s="213">
        <v>1218</v>
      </c>
      <c r="U321" s="213">
        <v>1381</v>
      </c>
      <c r="V321" s="213">
        <v>368</v>
      </c>
      <c r="W321" s="213">
        <v>162</v>
      </c>
      <c r="X321" s="213">
        <v>1402</v>
      </c>
      <c r="Y321" s="213">
        <v>0</v>
      </c>
      <c r="Z321" s="213">
        <v>11</v>
      </c>
      <c r="AA321" s="213">
        <v>829</v>
      </c>
      <c r="AB321" s="213">
        <v>1370</v>
      </c>
      <c r="AC321" s="213">
        <v>256</v>
      </c>
      <c r="AD321" s="213">
        <v>1688</v>
      </c>
      <c r="AE321" s="213">
        <v>232</v>
      </c>
      <c r="AF321" s="213">
        <v>230</v>
      </c>
      <c r="AG321" s="213">
        <v>1177</v>
      </c>
      <c r="AH321" s="213">
        <v>306</v>
      </c>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93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94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338</v>
      </c>
      <c r="B329" s="1"/>
      <c r="C329" s="309" t="s">
        <v>324</v>
      </c>
      <c r="D329" s="251" t="s">
        <v>325</v>
      </c>
      <c r="E329" s="252"/>
      <c r="F329" s="252"/>
      <c r="G329" s="252"/>
      <c r="H329" s="253"/>
      <c r="I329" s="238" t="s">
        <v>339</v>
      </c>
      <c r="J329" s="86">
        <f>IF(SUM(L329:BS329)=0,IF(COUNTIF(L329:BS329,"未確認")&gt;0,"未確認",IF(COUNTIF(L329:BS329,"~*")&gt;0,"*",SUM(L329:BS329))),SUM(L329:BS329))</f>
        <v>0</v>
      </c>
      <c r="K329" s="57" t="str">
        <f>IF(OR(COUNTIF(L329:BS329,"未確認")&gt;0,COUNTIF(L329:BS329,"~*")&gt;0),"※","")</f>
      </c>
      <c r="L329" s="89">
        <v>1586</v>
      </c>
      <c r="M329" s="213">
        <v>1388</v>
      </c>
      <c r="N329" s="213">
        <v>886</v>
      </c>
      <c r="O329" s="213">
        <v>889</v>
      </c>
      <c r="P329" s="213">
        <v>1270</v>
      </c>
      <c r="Q329" s="213">
        <v>685</v>
      </c>
      <c r="R329" s="213">
        <v>1129</v>
      </c>
      <c r="S329" s="213">
        <v>951</v>
      </c>
      <c r="T329" s="213">
        <v>1218</v>
      </c>
      <c r="U329" s="213">
        <v>1370</v>
      </c>
      <c r="V329" s="213">
        <v>349</v>
      </c>
      <c r="W329" s="213">
        <v>162</v>
      </c>
      <c r="X329" s="213">
        <v>1400</v>
      </c>
      <c r="Y329" s="213">
        <v>0</v>
      </c>
      <c r="Z329" s="213">
        <v>11</v>
      </c>
      <c r="AA329" s="213">
        <v>833</v>
      </c>
      <c r="AB329" s="213">
        <v>1361</v>
      </c>
      <c r="AC329" s="213">
        <v>255</v>
      </c>
      <c r="AD329" s="213">
        <v>1677</v>
      </c>
      <c r="AE329" s="213">
        <v>231</v>
      </c>
      <c r="AF329" s="213">
        <v>235</v>
      </c>
      <c r="AG329" s="213">
        <v>1172</v>
      </c>
      <c r="AH329" s="213">
        <v>307</v>
      </c>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340</v>
      </c>
      <c r="B330" s="1"/>
      <c r="C330" s="309"/>
      <c r="D330" s="326" t="s">
        <v>341</v>
      </c>
      <c r="E330" s="322" t="s">
        <v>342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86</v>
      </c>
      <c r="M330" s="213">
        <v>223</v>
      </c>
      <c r="N330" s="213">
        <v>124</v>
      </c>
      <c r="O330" s="213">
        <v>80</v>
      </c>
      <c r="P330" s="213">
        <v>124</v>
      </c>
      <c r="Q330" s="213">
        <v>29</v>
      </c>
      <c r="R330" s="213">
        <v>269</v>
      </c>
      <c r="S330" s="213">
        <v>25</v>
      </c>
      <c r="T330" s="213">
        <v>111</v>
      </c>
      <c r="U330" s="213">
        <v>143</v>
      </c>
      <c r="V330" s="213">
        <v>14</v>
      </c>
      <c r="W330" s="213">
        <v>3</v>
      </c>
      <c r="X330" s="213">
        <v>406</v>
      </c>
      <c r="Y330" s="213">
        <v>0</v>
      </c>
      <c r="Z330" s="213">
        <v>5</v>
      </c>
      <c r="AA330" s="213">
        <v>355</v>
      </c>
      <c r="AB330" s="213">
        <v>65</v>
      </c>
      <c r="AC330" s="213">
        <v>173</v>
      </c>
      <c r="AD330" s="213">
        <v>1638</v>
      </c>
      <c r="AE330" s="213">
        <v>14</v>
      </c>
      <c r="AF330" s="213">
        <v>2</v>
      </c>
      <c r="AG330" s="213">
        <v>140</v>
      </c>
      <c r="AH330" s="213">
        <v>29</v>
      </c>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343</v>
      </c>
      <c r="B331" s="1"/>
      <c r="C331" s="309"/>
      <c r="D331" s="309"/>
      <c r="E331" s="251" t="s">
        <v>344</v>
      </c>
      <c r="F331" s="252"/>
      <c r="G331" s="252"/>
      <c r="H331" s="253"/>
      <c r="I331" s="298"/>
      <c r="J331" s="86">
        <f t="shared" si="50"/>
        <v>0</v>
      </c>
      <c r="K331" s="57" t="str">
        <f t="shared" si="51"/>
      </c>
      <c r="L331" s="89">
        <v>1366</v>
      </c>
      <c r="M331" s="213">
        <v>1090</v>
      </c>
      <c r="N331" s="213">
        <v>718</v>
      </c>
      <c r="O331" s="213">
        <v>778</v>
      </c>
      <c r="P331" s="213">
        <v>1103</v>
      </c>
      <c r="Q331" s="213">
        <v>637</v>
      </c>
      <c r="R331" s="213">
        <v>706</v>
      </c>
      <c r="S331" s="213">
        <v>915</v>
      </c>
      <c r="T331" s="213">
        <v>1067</v>
      </c>
      <c r="U331" s="213">
        <v>1186</v>
      </c>
      <c r="V331" s="213">
        <v>305</v>
      </c>
      <c r="W331" s="213">
        <v>157</v>
      </c>
      <c r="X331" s="213">
        <v>943</v>
      </c>
      <c r="Y331" s="213">
        <v>0</v>
      </c>
      <c r="Z331" s="213">
        <v>3</v>
      </c>
      <c r="AA331" s="213">
        <v>441</v>
      </c>
      <c r="AB331" s="213">
        <v>1231</v>
      </c>
      <c r="AC331" s="213">
        <v>30</v>
      </c>
      <c r="AD331" s="213">
        <v>35</v>
      </c>
      <c r="AE331" s="213">
        <v>178</v>
      </c>
      <c r="AF331" s="213">
        <v>5</v>
      </c>
      <c r="AG331" s="213">
        <v>851</v>
      </c>
      <c r="AH331" s="213">
        <v>240</v>
      </c>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345</v>
      </c>
      <c r="B332" s="1"/>
      <c r="C332" s="309"/>
      <c r="D332" s="309"/>
      <c r="E332" s="251" t="s">
        <v>346</v>
      </c>
      <c r="F332" s="252"/>
      <c r="G332" s="252"/>
      <c r="H332" s="253"/>
      <c r="I332" s="298"/>
      <c r="J332" s="86">
        <f t="shared" si="50"/>
        <v>0</v>
      </c>
      <c r="K332" s="57" t="str">
        <f t="shared" si="51"/>
      </c>
      <c r="L332" s="89">
        <v>105</v>
      </c>
      <c r="M332" s="213">
        <v>50</v>
      </c>
      <c r="N332" s="213">
        <v>39</v>
      </c>
      <c r="O332" s="213">
        <v>19</v>
      </c>
      <c r="P332" s="213">
        <v>30</v>
      </c>
      <c r="Q332" s="213">
        <v>17</v>
      </c>
      <c r="R332" s="213">
        <v>81</v>
      </c>
      <c r="S332" s="213">
        <v>9</v>
      </c>
      <c r="T332" s="213">
        <v>29</v>
      </c>
      <c r="U332" s="213">
        <v>21</v>
      </c>
      <c r="V332" s="213">
        <v>15</v>
      </c>
      <c r="W332" s="213">
        <v>1</v>
      </c>
      <c r="X332" s="213">
        <v>41</v>
      </c>
      <c r="Y332" s="213">
        <v>0</v>
      </c>
      <c r="Z332" s="213">
        <v>3</v>
      </c>
      <c r="AA332" s="213">
        <v>30</v>
      </c>
      <c r="AB332" s="213">
        <v>53</v>
      </c>
      <c r="AC332" s="213">
        <v>5</v>
      </c>
      <c r="AD332" s="213">
        <v>2</v>
      </c>
      <c r="AE332" s="213">
        <v>39</v>
      </c>
      <c r="AF332" s="213">
        <v>33</v>
      </c>
      <c r="AG332" s="213">
        <v>129</v>
      </c>
      <c r="AH332" s="213">
        <v>33</v>
      </c>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347</v>
      </c>
      <c r="B333" s="1"/>
      <c r="C333" s="309"/>
      <c r="D333" s="309"/>
      <c r="E333" s="234" t="s">
        <v>348</v>
      </c>
      <c r="F333" s="235"/>
      <c r="G333" s="235"/>
      <c r="H333" s="236"/>
      <c r="I333" s="298"/>
      <c r="J333" s="86">
        <f t="shared" si="50"/>
        <v>0</v>
      </c>
      <c r="K333" s="57" t="str">
        <f t="shared" si="51"/>
      </c>
      <c r="L333" s="89">
        <v>29</v>
      </c>
      <c r="M333" s="213">
        <v>25</v>
      </c>
      <c r="N333" s="213">
        <v>4</v>
      </c>
      <c r="O333" s="213">
        <v>12</v>
      </c>
      <c r="P333" s="213">
        <v>13</v>
      </c>
      <c r="Q333" s="213">
        <v>2</v>
      </c>
      <c r="R333" s="213">
        <v>0</v>
      </c>
      <c r="S333" s="213">
        <v>2</v>
      </c>
      <c r="T333" s="213">
        <v>11</v>
      </c>
      <c r="U333" s="213">
        <v>20</v>
      </c>
      <c r="V333" s="213">
        <v>15</v>
      </c>
      <c r="W333" s="213">
        <v>1</v>
      </c>
      <c r="X333" s="213">
        <v>10</v>
      </c>
      <c r="Y333" s="213">
        <v>0</v>
      </c>
      <c r="Z333" s="213">
        <v>0</v>
      </c>
      <c r="AA333" s="213">
        <v>7</v>
      </c>
      <c r="AB333" s="213">
        <v>12</v>
      </c>
      <c r="AC333" s="213">
        <v>0</v>
      </c>
      <c r="AD333" s="213">
        <v>2</v>
      </c>
      <c r="AE333" s="213">
        <v>0</v>
      </c>
      <c r="AF333" s="213">
        <v>0</v>
      </c>
      <c r="AG333" s="213">
        <v>50</v>
      </c>
      <c r="AH333" s="213">
        <v>5</v>
      </c>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349</v>
      </c>
      <c r="B334" s="1"/>
      <c r="C334" s="309"/>
      <c r="D334" s="309"/>
      <c r="E334" s="234" t="s">
        <v>350</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v>0</v>
      </c>
      <c r="AB334" s="213">
        <v>0</v>
      </c>
      <c r="AC334" s="213">
        <v>0</v>
      </c>
      <c r="AD334" s="213">
        <v>0</v>
      </c>
      <c r="AE334" s="213">
        <v>0</v>
      </c>
      <c r="AF334" s="213">
        <v>0</v>
      </c>
      <c r="AG334" s="213">
        <v>0</v>
      </c>
      <c r="AH334" s="213">
        <v>0</v>
      </c>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351</v>
      </c>
      <c r="B335" s="1"/>
      <c r="C335" s="309"/>
      <c r="D335" s="309"/>
      <c r="E335" s="251" t="s">
        <v>352</v>
      </c>
      <c r="F335" s="252"/>
      <c r="G335" s="252"/>
      <c r="H335" s="253"/>
      <c r="I335" s="298"/>
      <c r="J335" s="86">
        <f t="shared" si="50"/>
        <v>0</v>
      </c>
      <c r="K335" s="57" t="str">
        <f t="shared" si="51"/>
      </c>
      <c r="L335" s="89">
        <v>0</v>
      </c>
      <c r="M335" s="213">
        <v>0</v>
      </c>
      <c r="N335" s="213">
        <v>0</v>
      </c>
      <c r="O335" s="213">
        <v>0</v>
      </c>
      <c r="P335" s="213">
        <v>0</v>
      </c>
      <c r="Q335" s="213">
        <v>0</v>
      </c>
      <c r="R335" s="213">
        <v>73</v>
      </c>
      <c r="S335" s="213">
        <v>0</v>
      </c>
      <c r="T335" s="213">
        <v>0</v>
      </c>
      <c r="U335" s="213">
        <v>0</v>
      </c>
      <c r="V335" s="213">
        <v>0</v>
      </c>
      <c r="W335" s="213">
        <v>0</v>
      </c>
      <c r="X335" s="213">
        <v>0</v>
      </c>
      <c r="Y335" s="213">
        <v>0</v>
      </c>
      <c r="Z335" s="213">
        <v>0</v>
      </c>
      <c r="AA335" s="213">
        <v>0</v>
      </c>
      <c r="AB335" s="213">
        <v>0</v>
      </c>
      <c r="AC335" s="213">
        <v>47</v>
      </c>
      <c r="AD335" s="213">
        <v>0</v>
      </c>
      <c r="AE335" s="213">
        <v>0</v>
      </c>
      <c r="AF335" s="213">
        <v>195</v>
      </c>
      <c r="AG335" s="213">
        <v>0</v>
      </c>
      <c r="AH335" s="213">
        <v>0</v>
      </c>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353</v>
      </c>
      <c r="B336" s="1"/>
      <c r="C336" s="309"/>
      <c r="D336" s="327"/>
      <c r="E336" s="258" t="s">
        <v>240</v>
      </c>
      <c r="F336" s="259"/>
      <c r="G336" s="259"/>
      <c r="H336" s="260"/>
      <c r="I336" s="298"/>
      <c r="J336" s="86">
        <f t="shared" si="50"/>
        <v>0</v>
      </c>
      <c r="K336" s="57" t="str">
        <f t="shared" si="51"/>
      </c>
      <c r="L336" s="89">
        <v>0</v>
      </c>
      <c r="M336" s="213">
        <v>0</v>
      </c>
      <c r="N336" s="213">
        <v>1</v>
      </c>
      <c r="O336" s="213">
        <v>0</v>
      </c>
      <c r="P336" s="213">
        <v>0</v>
      </c>
      <c r="Q336" s="213">
        <v>0</v>
      </c>
      <c r="R336" s="213">
        <v>0</v>
      </c>
      <c r="S336" s="213">
        <v>0</v>
      </c>
      <c r="T336" s="213">
        <v>0</v>
      </c>
      <c r="U336" s="213">
        <v>0</v>
      </c>
      <c r="V336" s="213">
        <v>0</v>
      </c>
      <c r="W336" s="213">
        <v>0</v>
      </c>
      <c r="X336" s="213">
        <v>0</v>
      </c>
      <c r="Y336" s="213">
        <v>0</v>
      </c>
      <c r="Z336" s="213">
        <v>0</v>
      </c>
      <c r="AA336" s="213">
        <v>0</v>
      </c>
      <c r="AB336" s="213">
        <v>0</v>
      </c>
      <c r="AC336" s="213">
        <v>0</v>
      </c>
      <c r="AD336" s="213">
        <v>0</v>
      </c>
      <c r="AE336" s="213">
        <v>0</v>
      </c>
      <c r="AF336" s="213">
        <v>0</v>
      </c>
      <c r="AG336" s="213">
        <v>2</v>
      </c>
      <c r="AH336" s="213">
        <v>0</v>
      </c>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354</v>
      </c>
      <c r="B337" s="1"/>
      <c r="C337" s="309"/>
      <c r="D337" s="251" t="s">
        <v>336</v>
      </c>
      <c r="E337" s="252"/>
      <c r="F337" s="252"/>
      <c r="G337" s="252"/>
      <c r="H337" s="253"/>
      <c r="I337" s="298"/>
      <c r="J337" s="86">
        <f t="shared" si="50"/>
        <v>0</v>
      </c>
      <c r="K337" s="57" t="str">
        <f t="shared" si="51"/>
      </c>
      <c r="L337" s="89">
        <v>1592</v>
      </c>
      <c r="M337" s="213">
        <v>1395</v>
      </c>
      <c r="N337" s="213">
        <v>893</v>
      </c>
      <c r="O337" s="213">
        <v>897</v>
      </c>
      <c r="P337" s="213">
        <v>1277</v>
      </c>
      <c r="Q337" s="213">
        <v>683</v>
      </c>
      <c r="R337" s="213">
        <v>1125</v>
      </c>
      <c r="S337" s="213">
        <v>949</v>
      </c>
      <c r="T337" s="213">
        <v>1218</v>
      </c>
      <c r="U337" s="213">
        <v>1381</v>
      </c>
      <c r="V337" s="213">
        <v>368</v>
      </c>
      <c r="W337" s="213">
        <v>162</v>
      </c>
      <c r="X337" s="213">
        <v>1402</v>
      </c>
      <c r="Y337" s="213">
        <v>0</v>
      </c>
      <c r="Z337" s="213">
        <v>11</v>
      </c>
      <c r="AA337" s="213">
        <v>829</v>
      </c>
      <c r="AB337" s="213">
        <v>1370</v>
      </c>
      <c r="AC337" s="213">
        <v>256</v>
      </c>
      <c r="AD337" s="213">
        <v>1688</v>
      </c>
      <c r="AE337" s="213">
        <v>232</v>
      </c>
      <c r="AF337" s="213">
        <v>230</v>
      </c>
      <c r="AG337" s="213">
        <v>1177</v>
      </c>
      <c r="AH337" s="213">
        <v>306</v>
      </c>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355</v>
      </c>
      <c r="B338" s="1"/>
      <c r="C338" s="309"/>
      <c r="D338" s="326" t="s">
        <v>356</v>
      </c>
      <c r="E338" s="322" t="s">
        <v>357</v>
      </c>
      <c r="F338" s="328"/>
      <c r="G338" s="328"/>
      <c r="H338" s="323"/>
      <c r="I338" s="298"/>
      <c r="J338" s="86">
        <f t="shared" si="50"/>
        <v>0</v>
      </c>
      <c r="K338" s="57" t="str">
        <f t="shared" si="51"/>
      </c>
      <c r="L338" s="89">
        <v>74</v>
      </c>
      <c r="M338" s="213">
        <v>367</v>
      </c>
      <c r="N338" s="213">
        <v>85</v>
      </c>
      <c r="O338" s="213">
        <v>47</v>
      </c>
      <c r="P338" s="213">
        <v>141</v>
      </c>
      <c r="Q338" s="213">
        <v>7</v>
      </c>
      <c r="R338" s="213">
        <v>88</v>
      </c>
      <c r="S338" s="213">
        <v>10</v>
      </c>
      <c r="T338" s="213">
        <v>80</v>
      </c>
      <c r="U338" s="213">
        <v>196</v>
      </c>
      <c r="V338" s="213">
        <v>44</v>
      </c>
      <c r="W338" s="213">
        <v>2</v>
      </c>
      <c r="X338" s="213">
        <v>198</v>
      </c>
      <c r="Y338" s="213">
        <v>0</v>
      </c>
      <c r="Z338" s="213">
        <v>8</v>
      </c>
      <c r="AA338" s="213">
        <v>87</v>
      </c>
      <c r="AB338" s="213">
        <v>19</v>
      </c>
      <c r="AC338" s="213">
        <v>26</v>
      </c>
      <c r="AD338" s="213">
        <v>1665</v>
      </c>
      <c r="AE338" s="213">
        <v>222</v>
      </c>
      <c r="AF338" s="213">
        <v>193</v>
      </c>
      <c r="AG338" s="213">
        <v>993</v>
      </c>
      <c r="AH338" s="213">
        <v>265</v>
      </c>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358</v>
      </c>
      <c r="B339" s="1"/>
      <c r="C339" s="309"/>
      <c r="D339" s="309"/>
      <c r="E339" s="251" t="s">
        <v>359</v>
      </c>
      <c r="F339" s="252"/>
      <c r="G339" s="252"/>
      <c r="H339" s="253"/>
      <c r="I339" s="298"/>
      <c r="J339" s="86">
        <f t="shared" si="50"/>
        <v>0</v>
      </c>
      <c r="K339" s="57" t="str">
        <f t="shared" si="51"/>
      </c>
      <c r="L339" s="89">
        <v>1331</v>
      </c>
      <c r="M339" s="213">
        <v>881</v>
      </c>
      <c r="N339" s="213">
        <v>489</v>
      </c>
      <c r="O339" s="213">
        <v>759</v>
      </c>
      <c r="P339" s="213">
        <v>1077</v>
      </c>
      <c r="Q339" s="213">
        <v>623</v>
      </c>
      <c r="R339" s="213">
        <v>984</v>
      </c>
      <c r="S339" s="213">
        <v>925</v>
      </c>
      <c r="T339" s="213">
        <v>1040</v>
      </c>
      <c r="U339" s="213">
        <v>1070</v>
      </c>
      <c r="V339" s="213">
        <v>304</v>
      </c>
      <c r="W339" s="213">
        <v>156</v>
      </c>
      <c r="X339" s="213">
        <v>1047</v>
      </c>
      <c r="Y339" s="213">
        <v>0</v>
      </c>
      <c r="Z339" s="213">
        <v>0</v>
      </c>
      <c r="AA339" s="213">
        <v>474</v>
      </c>
      <c r="AB339" s="213">
        <v>1198</v>
      </c>
      <c r="AC339" s="213">
        <v>208</v>
      </c>
      <c r="AD339" s="213">
        <v>0</v>
      </c>
      <c r="AE339" s="213">
        <v>7</v>
      </c>
      <c r="AF339" s="213">
        <v>26</v>
      </c>
      <c r="AG339" s="213">
        <v>58</v>
      </c>
      <c r="AH339" s="213">
        <v>0</v>
      </c>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360</v>
      </c>
      <c r="B340" s="1"/>
      <c r="C340" s="309"/>
      <c r="D340" s="309"/>
      <c r="E340" s="251" t="s">
        <v>361</v>
      </c>
      <c r="F340" s="252"/>
      <c r="G340" s="252"/>
      <c r="H340" s="253"/>
      <c r="I340" s="298"/>
      <c r="J340" s="86">
        <f t="shared" si="50"/>
        <v>0</v>
      </c>
      <c r="K340" s="57" t="str">
        <f t="shared" si="51"/>
      </c>
      <c r="L340" s="89">
        <v>129</v>
      </c>
      <c r="M340" s="213">
        <v>106</v>
      </c>
      <c r="N340" s="213">
        <v>314</v>
      </c>
      <c r="O340" s="213">
        <v>75</v>
      </c>
      <c r="P340" s="213">
        <v>43</v>
      </c>
      <c r="Q340" s="213">
        <v>35</v>
      </c>
      <c r="R340" s="213">
        <v>53</v>
      </c>
      <c r="S340" s="213">
        <v>12</v>
      </c>
      <c r="T340" s="213">
        <v>76</v>
      </c>
      <c r="U340" s="213">
        <v>87</v>
      </c>
      <c r="V340" s="213">
        <v>11</v>
      </c>
      <c r="W340" s="213">
        <v>2</v>
      </c>
      <c r="X340" s="213">
        <v>134</v>
      </c>
      <c r="Y340" s="213">
        <v>0</v>
      </c>
      <c r="Z340" s="213">
        <v>3</v>
      </c>
      <c r="AA340" s="213">
        <v>246</v>
      </c>
      <c r="AB340" s="213">
        <v>94</v>
      </c>
      <c r="AC340" s="213">
        <v>21</v>
      </c>
      <c r="AD340" s="213">
        <v>1</v>
      </c>
      <c r="AE340" s="213">
        <v>3</v>
      </c>
      <c r="AF340" s="213">
        <v>8</v>
      </c>
      <c r="AG340" s="213">
        <v>30</v>
      </c>
      <c r="AH340" s="213">
        <v>4</v>
      </c>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362</v>
      </c>
      <c r="B341" s="1"/>
      <c r="C341" s="309"/>
      <c r="D341" s="309"/>
      <c r="E341" s="251" t="s">
        <v>363</v>
      </c>
      <c r="F341" s="252"/>
      <c r="G341" s="252"/>
      <c r="H341" s="253"/>
      <c r="I341" s="298"/>
      <c r="J341" s="86">
        <f t="shared" si="50"/>
        <v>0</v>
      </c>
      <c r="K341" s="57" t="str">
        <f t="shared" si="51"/>
      </c>
      <c r="L341" s="89">
        <v>4</v>
      </c>
      <c r="M341" s="213">
        <v>3</v>
      </c>
      <c r="N341" s="213">
        <v>1</v>
      </c>
      <c r="O341" s="213">
        <v>2</v>
      </c>
      <c r="P341" s="213">
        <v>0</v>
      </c>
      <c r="Q341" s="213">
        <v>0</v>
      </c>
      <c r="R341" s="213">
        <v>0</v>
      </c>
      <c r="S341" s="213">
        <v>0</v>
      </c>
      <c r="T341" s="213">
        <v>2</v>
      </c>
      <c r="U341" s="213">
        <v>4</v>
      </c>
      <c r="V341" s="213">
        <v>0</v>
      </c>
      <c r="W341" s="213">
        <v>0</v>
      </c>
      <c r="X341" s="213">
        <v>3</v>
      </c>
      <c r="Y341" s="213">
        <v>0</v>
      </c>
      <c r="Z341" s="213">
        <v>0</v>
      </c>
      <c r="AA341" s="213">
        <v>1</v>
      </c>
      <c r="AB341" s="213">
        <v>2</v>
      </c>
      <c r="AC341" s="213">
        <v>0</v>
      </c>
      <c r="AD341" s="213">
        <v>0</v>
      </c>
      <c r="AE341" s="213">
        <v>0</v>
      </c>
      <c r="AF341" s="213">
        <v>0</v>
      </c>
      <c r="AG341" s="213">
        <v>0</v>
      </c>
      <c r="AH341" s="213">
        <v>0</v>
      </c>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364</v>
      </c>
      <c r="B342" s="1"/>
      <c r="C342" s="309"/>
      <c r="D342" s="309"/>
      <c r="E342" s="251" t="s">
        <v>365</v>
      </c>
      <c r="F342" s="252"/>
      <c r="G342" s="252"/>
      <c r="H342" s="253"/>
      <c r="I342" s="298"/>
      <c r="J342" s="86">
        <f t="shared" si="50"/>
        <v>0</v>
      </c>
      <c r="K342" s="57" t="str">
        <f t="shared" si="51"/>
      </c>
      <c r="L342" s="89">
        <v>7</v>
      </c>
      <c r="M342" s="213">
        <v>9</v>
      </c>
      <c r="N342" s="213">
        <v>0</v>
      </c>
      <c r="O342" s="213">
        <v>8</v>
      </c>
      <c r="P342" s="213">
        <v>1</v>
      </c>
      <c r="Q342" s="213">
        <v>0</v>
      </c>
      <c r="R342" s="213">
        <v>0</v>
      </c>
      <c r="S342" s="213">
        <v>0</v>
      </c>
      <c r="T342" s="213">
        <v>3</v>
      </c>
      <c r="U342" s="213">
        <v>3</v>
      </c>
      <c r="V342" s="213">
        <v>0</v>
      </c>
      <c r="W342" s="213">
        <v>0</v>
      </c>
      <c r="X342" s="213">
        <v>3</v>
      </c>
      <c r="Y342" s="213">
        <v>0</v>
      </c>
      <c r="Z342" s="213">
        <v>0</v>
      </c>
      <c r="AA342" s="213">
        <v>2</v>
      </c>
      <c r="AB342" s="213">
        <v>1</v>
      </c>
      <c r="AC342" s="213">
        <v>0</v>
      </c>
      <c r="AD342" s="213">
        <v>0</v>
      </c>
      <c r="AE342" s="213">
        <v>0</v>
      </c>
      <c r="AF342" s="213">
        <v>0</v>
      </c>
      <c r="AG342" s="213">
        <v>0</v>
      </c>
      <c r="AH342" s="213">
        <v>0</v>
      </c>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366</v>
      </c>
      <c r="B343" s="1"/>
      <c r="C343" s="309"/>
      <c r="D343" s="309"/>
      <c r="E343" s="234" t="s">
        <v>367</v>
      </c>
      <c r="F343" s="235"/>
      <c r="G343" s="235"/>
      <c r="H343" s="236"/>
      <c r="I343" s="298"/>
      <c r="J343" s="86">
        <f t="shared" si="50"/>
        <v>0</v>
      </c>
      <c r="K343" s="57" t="str">
        <f t="shared" si="51"/>
      </c>
      <c r="L343" s="89">
        <v>0</v>
      </c>
      <c r="M343" s="213">
        <v>0</v>
      </c>
      <c r="N343" s="213">
        <v>1</v>
      </c>
      <c r="O343" s="213">
        <v>0</v>
      </c>
      <c r="P343" s="213">
        <v>0</v>
      </c>
      <c r="Q343" s="213">
        <v>0</v>
      </c>
      <c r="R343" s="213">
        <v>0</v>
      </c>
      <c r="S343" s="213">
        <v>0</v>
      </c>
      <c r="T343" s="213">
        <v>0</v>
      </c>
      <c r="U343" s="213">
        <v>0</v>
      </c>
      <c r="V343" s="213">
        <v>0</v>
      </c>
      <c r="W343" s="213">
        <v>0</v>
      </c>
      <c r="X343" s="213">
        <v>0</v>
      </c>
      <c r="Y343" s="213">
        <v>0</v>
      </c>
      <c r="Z343" s="213">
        <v>0</v>
      </c>
      <c r="AA343" s="213">
        <v>0</v>
      </c>
      <c r="AB343" s="213">
        <v>0</v>
      </c>
      <c r="AC343" s="213">
        <v>0</v>
      </c>
      <c r="AD343" s="213">
        <v>0</v>
      </c>
      <c r="AE343" s="213">
        <v>0</v>
      </c>
      <c r="AF343" s="213">
        <v>0</v>
      </c>
      <c r="AG343" s="213">
        <v>0</v>
      </c>
      <c r="AH343" s="213">
        <v>0</v>
      </c>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368</v>
      </c>
      <c r="B344" s="1"/>
      <c r="C344" s="309"/>
      <c r="D344" s="309"/>
      <c r="E344" s="251" t="s">
        <v>369</v>
      </c>
      <c r="F344" s="252"/>
      <c r="G344" s="252"/>
      <c r="H344" s="253"/>
      <c r="I344" s="298"/>
      <c r="J344" s="86">
        <f t="shared" si="50"/>
        <v>0</v>
      </c>
      <c r="K344" s="57" t="str">
        <f t="shared" si="51"/>
      </c>
      <c r="L344" s="89">
        <v>24</v>
      </c>
      <c r="M344" s="213">
        <v>9</v>
      </c>
      <c r="N344" s="213">
        <v>1</v>
      </c>
      <c r="O344" s="213">
        <v>4</v>
      </c>
      <c r="P344" s="213">
        <v>5</v>
      </c>
      <c r="Q344" s="213">
        <v>0</v>
      </c>
      <c r="R344" s="213">
        <v>0</v>
      </c>
      <c r="S344" s="213">
        <v>2</v>
      </c>
      <c r="T344" s="213">
        <v>5</v>
      </c>
      <c r="U344" s="213">
        <v>8</v>
      </c>
      <c r="V344" s="213">
        <v>1</v>
      </c>
      <c r="W344" s="213">
        <v>1</v>
      </c>
      <c r="X344" s="213">
        <v>5</v>
      </c>
      <c r="Y344" s="213">
        <v>0</v>
      </c>
      <c r="Z344" s="213">
        <v>0</v>
      </c>
      <c r="AA344" s="213">
        <v>8</v>
      </c>
      <c r="AB344" s="213">
        <v>3</v>
      </c>
      <c r="AC344" s="213">
        <v>1</v>
      </c>
      <c r="AD344" s="213">
        <v>0</v>
      </c>
      <c r="AE344" s="213">
        <v>0</v>
      </c>
      <c r="AF344" s="213">
        <v>0</v>
      </c>
      <c r="AG344" s="213">
        <v>0</v>
      </c>
      <c r="AH344" s="213">
        <v>0</v>
      </c>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370</v>
      </c>
      <c r="B345" s="1"/>
      <c r="C345" s="309"/>
      <c r="D345" s="309"/>
      <c r="E345" s="251" t="s">
        <v>371</v>
      </c>
      <c r="F345" s="252"/>
      <c r="G345" s="252"/>
      <c r="H345" s="253"/>
      <c r="I345" s="298"/>
      <c r="J345" s="86">
        <f t="shared" si="50"/>
        <v>0</v>
      </c>
      <c r="K345" s="57" t="str">
        <f t="shared" si="51"/>
      </c>
      <c r="L345" s="89">
        <v>23</v>
      </c>
      <c r="M345" s="213">
        <v>20</v>
      </c>
      <c r="N345" s="213">
        <v>2</v>
      </c>
      <c r="O345" s="213">
        <v>2</v>
      </c>
      <c r="P345" s="213">
        <v>10</v>
      </c>
      <c r="Q345" s="213">
        <v>18</v>
      </c>
      <c r="R345" s="213">
        <v>0</v>
      </c>
      <c r="S345" s="213">
        <v>0</v>
      </c>
      <c r="T345" s="213">
        <v>12</v>
      </c>
      <c r="U345" s="213">
        <v>13</v>
      </c>
      <c r="V345" s="213">
        <v>8</v>
      </c>
      <c r="W345" s="213">
        <v>1</v>
      </c>
      <c r="X345" s="213">
        <v>12</v>
      </c>
      <c r="Y345" s="213">
        <v>0</v>
      </c>
      <c r="Z345" s="213">
        <v>0</v>
      </c>
      <c r="AA345" s="213">
        <v>11</v>
      </c>
      <c r="AB345" s="213">
        <v>53</v>
      </c>
      <c r="AC345" s="213">
        <v>0</v>
      </c>
      <c r="AD345" s="213">
        <v>22</v>
      </c>
      <c r="AE345" s="213">
        <v>0</v>
      </c>
      <c r="AF345" s="213">
        <v>3</v>
      </c>
      <c r="AG345" s="213">
        <v>95</v>
      </c>
      <c r="AH345" s="213">
        <v>37</v>
      </c>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372</v>
      </c>
      <c r="B346" s="1"/>
      <c r="C346" s="309"/>
      <c r="D346" s="309"/>
      <c r="E346" s="251" t="s">
        <v>240</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v>0</v>
      </c>
      <c r="W346" s="213">
        <v>0</v>
      </c>
      <c r="X346" s="213">
        <v>0</v>
      </c>
      <c r="Y346" s="213">
        <v>0</v>
      </c>
      <c r="Z346" s="213">
        <v>0</v>
      </c>
      <c r="AA346" s="213">
        <v>0</v>
      </c>
      <c r="AB346" s="213">
        <v>0</v>
      </c>
      <c r="AC346" s="213">
        <v>0</v>
      </c>
      <c r="AD346" s="213">
        <v>0</v>
      </c>
      <c r="AE346" s="213">
        <v>0</v>
      </c>
      <c r="AF346" s="213">
        <v>0</v>
      </c>
      <c r="AG346" s="213">
        <v>1</v>
      </c>
      <c r="AH346" s="213">
        <v>0</v>
      </c>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373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93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173</v>
      </c>
      <c r="C353" s="25"/>
      <c r="I353" s="47" t="s">
        <v>94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374</v>
      </c>
      <c r="B354" s="1"/>
      <c r="C354" s="258" t="s">
        <v>375</v>
      </c>
      <c r="D354" s="259"/>
      <c r="E354" s="259"/>
      <c r="F354" s="259"/>
      <c r="G354" s="259"/>
      <c r="H354" s="260"/>
      <c r="I354" s="238" t="s">
        <v>376</v>
      </c>
      <c r="J354" s="121">
        <f>IF(SUM(L354:BS354)=0,IF(COUNTIF(L354:BS354,"未確認")&gt;0,"未確認",IF(COUNTIF(L354:BS354,"~*")&gt;0,"*",SUM(L354:BS354))),SUM(L354:BS354))</f>
        <v>0</v>
      </c>
      <c r="K354" s="122" t="str">
        <f>IF(OR(COUNTIF(L354:BS354,"未確認")&gt;0,COUNTIF(L354:BS354,"~*")&gt;0),"※","")</f>
      </c>
      <c r="L354" s="89">
        <v>1518</v>
      </c>
      <c r="M354" s="213">
        <v>1028</v>
      </c>
      <c r="N354" s="213">
        <v>808</v>
      </c>
      <c r="O354" s="213">
        <v>850</v>
      </c>
      <c r="P354" s="213">
        <v>1136</v>
      </c>
      <c r="Q354" s="213">
        <v>676</v>
      </c>
      <c r="R354" s="213">
        <v>1037</v>
      </c>
      <c r="S354" s="213">
        <v>939</v>
      </c>
      <c r="T354" s="213">
        <v>1138</v>
      </c>
      <c r="U354" s="213">
        <v>1185</v>
      </c>
      <c r="V354" s="213">
        <v>324</v>
      </c>
      <c r="W354" s="213">
        <v>160</v>
      </c>
      <c r="X354" s="213">
        <v>1204</v>
      </c>
      <c r="Y354" s="213">
        <v>0</v>
      </c>
      <c r="Z354" s="213">
        <v>3</v>
      </c>
      <c r="AA354" s="213">
        <v>742</v>
      </c>
      <c r="AB354" s="213">
        <v>1351</v>
      </c>
      <c r="AC354" s="213">
        <v>230</v>
      </c>
      <c r="AD354" s="213">
        <v>23</v>
      </c>
      <c r="AE354" s="213">
        <v>10</v>
      </c>
      <c r="AF354" s="213">
        <v>37</v>
      </c>
      <c r="AG354" s="213">
        <v>184</v>
      </c>
      <c r="AH354" s="213">
        <v>41</v>
      </c>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377</v>
      </c>
      <c r="B355" s="1"/>
      <c r="C355" s="117"/>
      <c r="D355" s="118"/>
      <c r="E355" s="306" t="s">
        <v>378</v>
      </c>
      <c r="F355" s="307"/>
      <c r="G355" s="307"/>
      <c r="H355" s="308"/>
      <c r="I355" s="298"/>
      <c r="J355" s="121">
        <f>IF(SUM(L355:BS355)=0,IF(COUNTIF(L355:BS355,"未確認")&gt;0,"未確認",IF(COUNTIF(L355:BS355,"~*")&gt;0,"*",SUM(L355:BS355))),SUM(L355:BS355))</f>
        <v>0</v>
      </c>
      <c r="K355" s="122" t="str">
        <f>IF(OR(COUNTIF(L355:BS355,"未確認")&gt;0,COUNTIF(L355:BS355,"~*")&gt;0),"※","")</f>
      </c>
      <c r="L355" s="89">
        <v>1471</v>
      </c>
      <c r="M355" s="213">
        <v>1000</v>
      </c>
      <c r="N355" s="213">
        <v>804</v>
      </c>
      <c r="O355" s="213">
        <v>823</v>
      </c>
      <c r="P355" s="213">
        <v>1118</v>
      </c>
      <c r="Q355" s="213">
        <v>648</v>
      </c>
      <c r="R355" s="213">
        <v>1036</v>
      </c>
      <c r="S355" s="213">
        <v>908</v>
      </c>
      <c r="T355" s="213">
        <v>1086</v>
      </c>
      <c r="U355" s="213">
        <v>1127</v>
      </c>
      <c r="V355" s="213">
        <v>320</v>
      </c>
      <c r="W355" s="213">
        <v>159</v>
      </c>
      <c r="X355" s="213">
        <v>1172</v>
      </c>
      <c r="Y355" s="213">
        <v>0</v>
      </c>
      <c r="Z355" s="213">
        <v>3</v>
      </c>
      <c r="AA355" s="213">
        <v>706</v>
      </c>
      <c r="AB355" s="213">
        <v>1304</v>
      </c>
      <c r="AC355" s="213">
        <v>230</v>
      </c>
      <c r="AD355" s="213">
        <v>23</v>
      </c>
      <c r="AE355" s="213">
        <v>10</v>
      </c>
      <c r="AF355" s="213">
        <v>37</v>
      </c>
      <c r="AG355" s="213">
        <v>180</v>
      </c>
      <c r="AH355" s="213">
        <v>41</v>
      </c>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379</v>
      </c>
      <c r="B356" s="1"/>
      <c r="C356" s="117"/>
      <c r="D356" s="118"/>
      <c r="E356" s="306" t="s">
        <v>380</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0</v>
      </c>
      <c r="Q356" s="213">
        <v>0</v>
      </c>
      <c r="R356" s="213">
        <v>0</v>
      </c>
      <c r="S356" s="213">
        <v>0</v>
      </c>
      <c r="T356" s="213">
        <v>0</v>
      </c>
      <c r="U356" s="213">
        <v>0</v>
      </c>
      <c r="V356" s="213">
        <v>0</v>
      </c>
      <c r="W356" s="213">
        <v>0</v>
      </c>
      <c r="X356" s="213">
        <v>0</v>
      </c>
      <c r="Y356" s="213">
        <v>0</v>
      </c>
      <c r="Z356" s="213">
        <v>0</v>
      </c>
      <c r="AA356" s="213">
        <v>0</v>
      </c>
      <c r="AB356" s="213">
        <v>0</v>
      </c>
      <c r="AC356" s="213">
        <v>0</v>
      </c>
      <c r="AD356" s="213">
        <v>0</v>
      </c>
      <c r="AE356" s="213">
        <v>0</v>
      </c>
      <c r="AF356" s="213">
        <v>0</v>
      </c>
      <c r="AG356" s="213">
        <v>0</v>
      </c>
      <c r="AH356" s="213">
        <v>0</v>
      </c>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381</v>
      </c>
      <c r="B357" s="1"/>
      <c r="C357" s="117"/>
      <c r="D357" s="118"/>
      <c r="E357" s="306" t="s">
        <v>382</v>
      </c>
      <c r="F357" s="307"/>
      <c r="G357" s="307"/>
      <c r="H357" s="308"/>
      <c r="I357" s="298"/>
      <c r="J357" s="121">
        <f>IF(SUM(L357:BS357)=0,IF(COUNTIF(L357:BS357,"未確認")&gt;0,"未確認",IF(COUNTIF(L357:BS357,"~*")&gt;0,"*",SUM(L357:BS357))),SUM(L357:BS357))</f>
        <v>0</v>
      </c>
      <c r="K357" s="122" t="str">
        <f>IF(OR(COUNTIF(L357:BS357,"未確認")&gt;0,COUNTIF(L357:BS357,"~*")&gt;0),"※","")</f>
      </c>
      <c r="L357" s="89">
        <v>46</v>
      </c>
      <c r="M357" s="213">
        <v>28</v>
      </c>
      <c r="N357" s="213">
        <v>4</v>
      </c>
      <c r="O357" s="213">
        <v>27</v>
      </c>
      <c r="P357" s="213">
        <v>18</v>
      </c>
      <c r="Q357" s="213">
        <v>28</v>
      </c>
      <c r="R357" s="213">
        <v>1</v>
      </c>
      <c r="S357" s="213">
        <v>31</v>
      </c>
      <c r="T357" s="213">
        <v>51</v>
      </c>
      <c r="U357" s="213">
        <v>57</v>
      </c>
      <c r="V357" s="213">
        <v>4</v>
      </c>
      <c r="W357" s="213">
        <v>1</v>
      </c>
      <c r="X357" s="213">
        <v>32</v>
      </c>
      <c r="Y357" s="213">
        <v>0</v>
      </c>
      <c r="Z357" s="213">
        <v>0</v>
      </c>
      <c r="AA357" s="213">
        <v>36</v>
      </c>
      <c r="AB357" s="213">
        <v>47</v>
      </c>
      <c r="AC357" s="213">
        <v>0</v>
      </c>
      <c r="AD357" s="213">
        <v>0</v>
      </c>
      <c r="AE357" s="213">
        <v>0</v>
      </c>
      <c r="AF357" s="213">
        <v>0</v>
      </c>
      <c r="AG357" s="213">
        <v>4</v>
      </c>
      <c r="AH357" s="213">
        <v>0</v>
      </c>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383</v>
      </c>
      <c r="B358" s="1"/>
      <c r="C358" s="119"/>
      <c r="D358" s="120"/>
      <c r="E358" s="306" t="s">
        <v>384</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v>0</v>
      </c>
      <c r="N358" s="213">
        <v>0</v>
      </c>
      <c r="O358" s="213">
        <v>0</v>
      </c>
      <c r="P358" s="213">
        <v>0</v>
      </c>
      <c r="Q358" s="213">
        <v>0</v>
      </c>
      <c r="R358" s="213">
        <v>0</v>
      </c>
      <c r="S358" s="213">
        <v>0</v>
      </c>
      <c r="T358" s="213">
        <v>1</v>
      </c>
      <c r="U358" s="213">
        <v>1</v>
      </c>
      <c r="V358" s="213">
        <v>0</v>
      </c>
      <c r="W358" s="213">
        <v>0</v>
      </c>
      <c r="X358" s="213">
        <v>0</v>
      </c>
      <c r="Y358" s="213">
        <v>0</v>
      </c>
      <c r="Z358" s="213">
        <v>0</v>
      </c>
      <c r="AA358" s="213">
        <v>0</v>
      </c>
      <c r="AB358" s="213">
        <v>0</v>
      </c>
      <c r="AC358" s="213">
        <v>0</v>
      </c>
      <c r="AD358" s="213">
        <v>0</v>
      </c>
      <c r="AE358" s="213">
        <v>0</v>
      </c>
      <c r="AF358" s="213">
        <v>0</v>
      </c>
      <c r="AG358" s="213">
        <v>0</v>
      </c>
      <c r="AH358" s="213">
        <v>0</v>
      </c>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385</v>
      </c>
      <c r="C362" s="13"/>
      <c r="D362" s="13"/>
      <c r="E362" s="13"/>
      <c r="F362" s="13"/>
      <c r="G362" s="13"/>
      <c r="H362" s="8"/>
      <c r="I362" s="8"/>
      <c r="J362" s="6"/>
      <c r="K362" s="5"/>
      <c r="L362" s="5"/>
      <c r="M362" s="5"/>
      <c r="N362" s="5"/>
      <c r="O362" s="5"/>
      <c r="P362" s="5"/>
      <c r="Q362" s="5"/>
    </row>
    <row r="363" s="2" customFormat="1">
      <c r="A363" s="153"/>
      <c r="B363" s="1" t="s">
        <v>386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93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94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387</v>
      </c>
      <c r="B367" s="1"/>
      <c r="C367" s="303" t="s">
        <v>388</v>
      </c>
      <c r="D367" s="304"/>
      <c r="E367" s="304"/>
      <c r="F367" s="304"/>
      <c r="G367" s="304"/>
      <c r="H367" s="305"/>
      <c r="I367" s="238" t="s">
        <v>389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390</v>
      </c>
      <c r="B368" s="1"/>
      <c r="C368" s="117"/>
      <c r="D368" s="125"/>
      <c r="E368" s="251" t="s">
        <v>391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392</v>
      </c>
      <c r="B369" s="1"/>
      <c r="C369" s="119"/>
      <c r="D369" s="126"/>
      <c r="E369" s="251" t="s">
        <v>393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394</v>
      </c>
      <c r="B370" s="1"/>
      <c r="C370" s="295" t="s">
        <v>395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396</v>
      </c>
      <c r="B371" s="1"/>
      <c r="C371" s="117"/>
      <c r="D371" s="125"/>
      <c r="E371" s="251" t="s">
        <v>397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398</v>
      </c>
      <c r="B372" s="1"/>
      <c r="C372" s="119"/>
      <c r="D372" s="126"/>
      <c r="E372" s="251" t="s">
        <v>399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320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400</v>
      </c>
      <c r="C387" s="128"/>
      <c r="D387" s="41"/>
      <c r="E387" s="41"/>
      <c r="F387" s="41"/>
      <c r="G387" s="41"/>
      <c r="H387" s="42"/>
      <c r="I387" s="42"/>
      <c r="J387" s="44"/>
      <c r="K387" s="43"/>
      <c r="L387" s="112"/>
      <c r="M387" s="112"/>
      <c r="N387" s="112"/>
      <c r="O387" s="112"/>
      <c r="P387" s="112"/>
      <c r="Q387" s="112"/>
    </row>
    <row r="388" s="2" customFormat="1">
      <c r="A388" s="153"/>
      <c r="B388" s="12" t="s">
        <v>401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93</v>
      </c>
      <c r="K390" s="55"/>
      <c r="L390" s="92" t="s">
        <v>4</v>
      </c>
      <c r="M390" s="210" t="s">
        <v>5</v>
      </c>
      <c r="N390" s="198" t="s">
        <v>6</v>
      </c>
      <c r="O390" s="198" t="s">
        <v>7</v>
      </c>
      <c r="P390" s="198" t="s">
        <v>8</v>
      </c>
      <c r="Q390" s="198" t="s">
        <v>9</v>
      </c>
      <c r="R390" s="198" t="s">
        <v>402</v>
      </c>
      <c r="S390" s="198" t="s">
        <v>11</v>
      </c>
      <c r="T390" s="198" t="s">
        <v>12</v>
      </c>
      <c r="U390" s="198" t="s">
        <v>13</v>
      </c>
      <c r="V390" s="198" t="s">
        <v>14</v>
      </c>
      <c r="W390" s="198" t="s">
        <v>15</v>
      </c>
      <c r="X390" s="198" t="s">
        <v>16</v>
      </c>
      <c r="Y390" s="198" t="s">
        <v>17</v>
      </c>
      <c r="Z390" s="198" t="s">
        <v>18</v>
      </c>
      <c r="AA390" s="198" t="s">
        <v>19</v>
      </c>
      <c r="AB390" s="198" t="s">
        <v>20</v>
      </c>
      <c r="AC390" s="198" t="s">
        <v>21</v>
      </c>
      <c r="AD390" s="198" t="s">
        <v>22</v>
      </c>
      <c r="AE390" s="198" t="s">
        <v>23</v>
      </c>
      <c r="AF390" s="198" t="s">
        <v>24</v>
      </c>
      <c r="AG390" s="198" t="s">
        <v>25</v>
      </c>
      <c r="AH390" s="198" t="s">
        <v>26</v>
      </c>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94</v>
      </c>
      <c r="J391" s="48"/>
      <c r="K391" s="56"/>
      <c r="L391" s="207" t="s">
        <v>33</v>
      </c>
      <c r="M391" s="45" t="s">
        <v>35</v>
      </c>
      <c r="N391" s="50" t="s">
        <v>35</v>
      </c>
      <c r="O391" s="50" t="s">
        <v>35</v>
      </c>
      <c r="P391" s="50" t="s">
        <v>35</v>
      </c>
      <c r="Q391" s="50" t="s">
        <v>33</v>
      </c>
      <c r="R391" s="50" t="s">
        <v>35</v>
      </c>
      <c r="S391" s="50" t="s">
        <v>33</v>
      </c>
      <c r="T391" s="50" t="s">
        <v>33</v>
      </c>
      <c r="U391" s="50" t="s">
        <v>35</v>
      </c>
      <c r="V391" s="50" t="s">
        <v>35</v>
      </c>
      <c r="W391" s="50" t="s">
        <v>35</v>
      </c>
      <c r="X391" s="50" t="s">
        <v>33</v>
      </c>
      <c r="Y391" s="50" t="s">
        <v>95</v>
      </c>
      <c r="Z391" s="50" t="s">
        <v>35</v>
      </c>
      <c r="AA391" s="50" t="s">
        <v>35</v>
      </c>
      <c r="AB391" s="50" t="s">
        <v>35</v>
      </c>
      <c r="AC391" s="50" t="s">
        <v>33</v>
      </c>
      <c r="AD391" s="50" t="s">
        <v>33</v>
      </c>
      <c r="AE391" s="50" t="s">
        <v>33</v>
      </c>
      <c r="AF391" s="50" t="s">
        <v>33</v>
      </c>
      <c r="AG391" s="50" t="s">
        <v>33</v>
      </c>
      <c r="AH391" s="50" t="s">
        <v>33</v>
      </c>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154</v>
      </c>
      <c r="D392" s="235"/>
      <c r="E392" s="235"/>
      <c r="F392" s="235"/>
      <c r="G392" s="235"/>
      <c r="H392" s="236"/>
      <c r="I392" s="255" t="s">
        <v>403</v>
      </c>
      <c r="J392" s="169" t="str">
        <f ref="J392:J423" t="shared" si="59">IF(SUM(L392:BS392)=0,IF(COUNTIF(L392:BS392,"未確認")&gt;0,"未確認",IF(COUNTIF(L392:BS392,"~*")&gt;0,"*",SUM(L392:BS392))),SUM(L392:BS392))</f>
        <v>未確認</v>
      </c>
      <c r="K392" s="170" t="str">
        <f ref="K392:K423" t="shared" si="60">IF(OR(COUNTIF(L392:BS392,"未確認")&gt;0,COUNTIF(L392:BS392,"~*")&gt;0),"※","")</f>
        <v>※</v>
      </c>
      <c r="L392" s="79">
        <v>1842</v>
      </c>
      <c r="M392" s="217">
        <v>1665</v>
      </c>
      <c r="N392" s="217">
        <v>1052</v>
      </c>
      <c r="O392" s="217">
        <v>1084</v>
      </c>
      <c r="P392" s="217">
        <v>1479</v>
      </c>
      <c r="Q392" s="217">
        <v>829</v>
      </c>
      <c r="R392" s="217">
        <v>983</v>
      </c>
      <c r="S392" s="217">
        <v>74</v>
      </c>
      <c r="T392" s="217">
        <v>1471</v>
      </c>
      <c r="U392" s="217">
        <v>1521</v>
      </c>
      <c r="V392" s="217" t="s">
        <v>404</v>
      </c>
      <c r="W392" s="217">
        <v>0</v>
      </c>
      <c r="X392" s="217">
        <v>1694</v>
      </c>
      <c r="Y392" s="217">
        <v>0</v>
      </c>
      <c r="Z392" s="217">
        <v>0</v>
      </c>
      <c r="AA392" s="217">
        <v>1134</v>
      </c>
      <c r="AB392" s="217">
        <v>1542</v>
      </c>
      <c r="AC392" s="217">
        <v>379</v>
      </c>
      <c r="AD392" s="217">
        <v>857</v>
      </c>
      <c r="AE392" s="217">
        <v>23</v>
      </c>
      <c r="AF392" s="217">
        <v>227</v>
      </c>
      <c r="AG392" s="217">
        <v>637</v>
      </c>
      <c r="AH392" s="217" t="s">
        <v>404</v>
      </c>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405</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v>0</v>
      </c>
      <c r="AB393" s="217">
        <v>0</v>
      </c>
      <c r="AC393" s="217">
        <v>0</v>
      </c>
      <c r="AD393" s="217">
        <v>0</v>
      </c>
      <c r="AE393" s="217">
        <v>0</v>
      </c>
      <c r="AF393" s="217">
        <v>0</v>
      </c>
      <c r="AG393" s="217">
        <v>0</v>
      </c>
      <c r="AH393" s="217">
        <v>0</v>
      </c>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406</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v>0</v>
      </c>
      <c r="AB394" s="217">
        <v>0</v>
      </c>
      <c r="AC394" s="217">
        <v>0</v>
      </c>
      <c r="AD394" s="217">
        <v>0</v>
      </c>
      <c r="AE394" s="217">
        <v>0</v>
      </c>
      <c r="AF394" s="217">
        <v>0</v>
      </c>
      <c r="AG394" s="217">
        <v>0</v>
      </c>
      <c r="AH394" s="217">
        <v>0</v>
      </c>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407</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v>0</v>
      </c>
      <c r="AB395" s="217">
        <v>0</v>
      </c>
      <c r="AC395" s="217">
        <v>0</v>
      </c>
      <c r="AD395" s="217">
        <v>0</v>
      </c>
      <c r="AE395" s="217">
        <v>0</v>
      </c>
      <c r="AF395" s="217">
        <v>0</v>
      </c>
      <c r="AG395" s="217">
        <v>0</v>
      </c>
      <c r="AH395" s="217">
        <v>0</v>
      </c>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408</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v>0</v>
      </c>
      <c r="AB396" s="217">
        <v>0</v>
      </c>
      <c r="AC396" s="217">
        <v>0</v>
      </c>
      <c r="AD396" s="217">
        <v>0</v>
      </c>
      <c r="AE396" s="217">
        <v>0</v>
      </c>
      <c r="AF396" s="217">
        <v>0</v>
      </c>
      <c r="AG396" s="217">
        <v>0</v>
      </c>
      <c r="AH396" s="217">
        <v>0</v>
      </c>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409</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v>0</v>
      </c>
      <c r="AB397" s="217">
        <v>0</v>
      </c>
      <c r="AC397" s="217">
        <v>0</v>
      </c>
      <c r="AD397" s="217">
        <v>0</v>
      </c>
      <c r="AE397" s="217">
        <v>0</v>
      </c>
      <c r="AF397" s="217">
        <v>0</v>
      </c>
      <c r="AG397" s="217">
        <v>0</v>
      </c>
      <c r="AH397" s="217">
        <v>0</v>
      </c>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410</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v>0</v>
      </c>
      <c r="AB398" s="217">
        <v>0</v>
      </c>
      <c r="AC398" s="217">
        <v>0</v>
      </c>
      <c r="AD398" s="217">
        <v>0</v>
      </c>
      <c r="AE398" s="217">
        <v>0</v>
      </c>
      <c r="AF398" s="217">
        <v>0</v>
      </c>
      <c r="AG398" s="217">
        <v>0</v>
      </c>
      <c r="AH398" s="217">
        <v>0</v>
      </c>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411</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v>0</v>
      </c>
      <c r="AB399" s="217">
        <v>0</v>
      </c>
      <c r="AC399" s="217">
        <v>0</v>
      </c>
      <c r="AD399" s="217">
        <v>0</v>
      </c>
      <c r="AE399" s="217">
        <v>0</v>
      </c>
      <c r="AF399" s="217">
        <v>0</v>
      </c>
      <c r="AG399" s="217">
        <v>0</v>
      </c>
      <c r="AH399" s="217">
        <v>0</v>
      </c>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412</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v>0</v>
      </c>
      <c r="AB400" s="217">
        <v>0</v>
      </c>
      <c r="AC400" s="217">
        <v>0</v>
      </c>
      <c r="AD400" s="217">
        <v>0</v>
      </c>
      <c r="AE400" s="217">
        <v>0</v>
      </c>
      <c r="AF400" s="217">
        <v>0</v>
      </c>
      <c r="AG400" s="217">
        <v>0</v>
      </c>
      <c r="AH400" s="217">
        <v>0</v>
      </c>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413</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v>0</v>
      </c>
      <c r="AB401" s="217">
        <v>0</v>
      </c>
      <c r="AC401" s="217">
        <v>0</v>
      </c>
      <c r="AD401" s="217">
        <v>0</v>
      </c>
      <c r="AE401" s="217">
        <v>0</v>
      </c>
      <c r="AF401" s="217">
        <v>0</v>
      </c>
      <c r="AG401" s="217">
        <v>0</v>
      </c>
      <c r="AH401" s="217">
        <v>0</v>
      </c>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414</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v>0</v>
      </c>
      <c r="AB402" s="217">
        <v>0</v>
      </c>
      <c r="AC402" s="217">
        <v>0</v>
      </c>
      <c r="AD402" s="217">
        <v>0</v>
      </c>
      <c r="AE402" s="217">
        <v>0</v>
      </c>
      <c r="AF402" s="217">
        <v>0</v>
      </c>
      <c r="AG402" s="217">
        <v>0</v>
      </c>
      <c r="AH402" s="217">
        <v>0</v>
      </c>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415</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v>0</v>
      </c>
      <c r="AB403" s="217">
        <v>0</v>
      </c>
      <c r="AC403" s="217">
        <v>0</v>
      </c>
      <c r="AD403" s="217">
        <v>0</v>
      </c>
      <c r="AE403" s="217">
        <v>0</v>
      </c>
      <c r="AF403" s="217">
        <v>0</v>
      </c>
      <c r="AG403" s="217">
        <v>0</v>
      </c>
      <c r="AH403" s="217">
        <v>0</v>
      </c>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416</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v>0</v>
      </c>
      <c r="AB404" s="217">
        <v>0</v>
      </c>
      <c r="AC404" s="217">
        <v>0</v>
      </c>
      <c r="AD404" s="217">
        <v>0</v>
      </c>
      <c r="AE404" s="217">
        <v>0</v>
      </c>
      <c r="AF404" s="217">
        <v>0</v>
      </c>
      <c r="AG404" s="217">
        <v>0</v>
      </c>
      <c r="AH404" s="217">
        <v>0</v>
      </c>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417</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v>0</v>
      </c>
      <c r="AB405" s="217">
        <v>0</v>
      </c>
      <c r="AC405" s="217">
        <v>0</v>
      </c>
      <c r="AD405" s="217">
        <v>0</v>
      </c>
      <c r="AE405" s="217">
        <v>0</v>
      </c>
      <c r="AF405" s="217">
        <v>0</v>
      </c>
      <c r="AG405" s="217">
        <v>0</v>
      </c>
      <c r="AH405" s="217">
        <v>0</v>
      </c>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418</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v>0</v>
      </c>
      <c r="AB406" s="217">
        <v>0</v>
      </c>
      <c r="AC406" s="217">
        <v>0</v>
      </c>
      <c r="AD406" s="217">
        <v>0</v>
      </c>
      <c r="AE406" s="217">
        <v>0</v>
      </c>
      <c r="AF406" s="217">
        <v>0</v>
      </c>
      <c r="AG406" s="217">
        <v>0</v>
      </c>
      <c r="AH406" s="217">
        <v>0</v>
      </c>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419</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v>0</v>
      </c>
      <c r="AB407" s="217">
        <v>0</v>
      </c>
      <c r="AC407" s="217">
        <v>0</v>
      </c>
      <c r="AD407" s="217">
        <v>0</v>
      </c>
      <c r="AE407" s="217">
        <v>0</v>
      </c>
      <c r="AF407" s="217">
        <v>0</v>
      </c>
      <c r="AG407" s="217">
        <v>0</v>
      </c>
      <c r="AH407" s="217">
        <v>0</v>
      </c>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420</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v>0</v>
      </c>
      <c r="Z408" s="217">
        <v>0</v>
      </c>
      <c r="AA408" s="217">
        <v>0</v>
      </c>
      <c r="AB408" s="217">
        <v>0</v>
      </c>
      <c r="AC408" s="217">
        <v>0</v>
      </c>
      <c r="AD408" s="217">
        <v>0</v>
      </c>
      <c r="AE408" s="217">
        <v>0</v>
      </c>
      <c r="AF408" s="217">
        <v>0</v>
      </c>
      <c r="AG408" s="217">
        <v>0</v>
      </c>
      <c r="AH408" s="217">
        <v>0</v>
      </c>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421</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v>0</v>
      </c>
      <c r="AB409" s="217">
        <v>0</v>
      </c>
      <c r="AC409" s="217">
        <v>0</v>
      </c>
      <c r="AD409" s="217">
        <v>0</v>
      </c>
      <c r="AE409" s="217">
        <v>0</v>
      </c>
      <c r="AF409" s="217">
        <v>0</v>
      </c>
      <c r="AG409" s="217">
        <v>0</v>
      </c>
      <c r="AH409" s="217">
        <v>0</v>
      </c>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422</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v>0</v>
      </c>
      <c r="AB410" s="217">
        <v>0</v>
      </c>
      <c r="AC410" s="217">
        <v>0</v>
      </c>
      <c r="AD410" s="217">
        <v>0</v>
      </c>
      <c r="AE410" s="217">
        <v>0</v>
      </c>
      <c r="AF410" s="217">
        <v>0</v>
      </c>
      <c r="AG410" s="217">
        <v>0</v>
      </c>
      <c r="AH410" s="217">
        <v>0</v>
      </c>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423</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v>0</v>
      </c>
      <c r="AB411" s="217">
        <v>0</v>
      </c>
      <c r="AC411" s="217">
        <v>0</v>
      </c>
      <c r="AD411" s="217">
        <v>0</v>
      </c>
      <c r="AE411" s="217">
        <v>0</v>
      </c>
      <c r="AF411" s="217">
        <v>0</v>
      </c>
      <c r="AG411" s="217">
        <v>0</v>
      </c>
      <c r="AH411" s="217">
        <v>0</v>
      </c>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424</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v>0</v>
      </c>
      <c r="AB412" s="217">
        <v>0</v>
      </c>
      <c r="AC412" s="217">
        <v>0</v>
      </c>
      <c r="AD412" s="217">
        <v>0</v>
      </c>
      <c r="AE412" s="217">
        <v>0</v>
      </c>
      <c r="AF412" s="217">
        <v>0</v>
      </c>
      <c r="AG412" s="217">
        <v>0</v>
      </c>
      <c r="AH412" s="217">
        <v>0</v>
      </c>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425</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v>0</v>
      </c>
      <c r="AB413" s="217">
        <v>0</v>
      </c>
      <c r="AC413" s="217">
        <v>0</v>
      </c>
      <c r="AD413" s="217">
        <v>0</v>
      </c>
      <c r="AE413" s="217">
        <v>0</v>
      </c>
      <c r="AF413" s="217">
        <v>0</v>
      </c>
      <c r="AG413" s="217">
        <v>0</v>
      </c>
      <c r="AH413" s="217">
        <v>0</v>
      </c>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426</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v>0</v>
      </c>
      <c r="AB414" s="217">
        <v>0</v>
      </c>
      <c r="AC414" s="217">
        <v>0</v>
      </c>
      <c r="AD414" s="217">
        <v>0</v>
      </c>
      <c r="AE414" s="217">
        <v>0</v>
      </c>
      <c r="AF414" s="217">
        <v>0</v>
      </c>
      <c r="AG414" s="217">
        <v>0</v>
      </c>
      <c r="AH414" s="217">
        <v>0</v>
      </c>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427</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v>0</v>
      </c>
      <c r="AB415" s="217">
        <v>0</v>
      </c>
      <c r="AC415" s="217">
        <v>0</v>
      </c>
      <c r="AD415" s="217">
        <v>0</v>
      </c>
      <c r="AE415" s="217">
        <v>0</v>
      </c>
      <c r="AF415" s="217">
        <v>0</v>
      </c>
      <c r="AG415" s="217">
        <v>0</v>
      </c>
      <c r="AH415" s="217">
        <v>0</v>
      </c>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428</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v>0</v>
      </c>
      <c r="AB416" s="217">
        <v>0</v>
      </c>
      <c r="AC416" s="217">
        <v>0</v>
      </c>
      <c r="AD416" s="217">
        <v>0</v>
      </c>
      <c r="AE416" s="217">
        <v>0</v>
      </c>
      <c r="AF416" s="217">
        <v>0</v>
      </c>
      <c r="AG416" s="217">
        <v>0</v>
      </c>
      <c r="AH416" s="217">
        <v>0</v>
      </c>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429</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v>0</v>
      </c>
      <c r="AB417" s="217">
        <v>0</v>
      </c>
      <c r="AC417" s="217">
        <v>0</v>
      </c>
      <c r="AD417" s="217">
        <v>0</v>
      </c>
      <c r="AE417" s="217">
        <v>0</v>
      </c>
      <c r="AF417" s="217">
        <v>0</v>
      </c>
      <c r="AG417" s="217">
        <v>0</v>
      </c>
      <c r="AH417" s="217">
        <v>0</v>
      </c>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430</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v>0</v>
      </c>
      <c r="AB418" s="217">
        <v>0</v>
      </c>
      <c r="AC418" s="217">
        <v>0</v>
      </c>
      <c r="AD418" s="217">
        <v>0</v>
      </c>
      <c r="AE418" s="217">
        <v>0</v>
      </c>
      <c r="AF418" s="217">
        <v>0</v>
      </c>
      <c r="AG418" s="217">
        <v>0</v>
      </c>
      <c r="AH418" s="217">
        <v>0</v>
      </c>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431</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v>0</v>
      </c>
      <c r="AB419" s="217">
        <v>0</v>
      </c>
      <c r="AC419" s="217">
        <v>0</v>
      </c>
      <c r="AD419" s="217">
        <v>0</v>
      </c>
      <c r="AE419" s="217">
        <v>0</v>
      </c>
      <c r="AF419" s="217">
        <v>0</v>
      </c>
      <c r="AG419" s="217">
        <v>0</v>
      </c>
      <c r="AH419" s="217">
        <v>0</v>
      </c>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160</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v>0</v>
      </c>
      <c r="AB420" s="217">
        <v>0</v>
      </c>
      <c r="AC420" s="217">
        <v>0</v>
      </c>
      <c r="AD420" s="217">
        <v>0</v>
      </c>
      <c r="AE420" s="217">
        <v>0</v>
      </c>
      <c r="AF420" s="217">
        <v>0</v>
      </c>
      <c r="AG420" s="217">
        <v>1092</v>
      </c>
      <c r="AH420" s="217">
        <v>0</v>
      </c>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161</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v>0</v>
      </c>
      <c r="AB421" s="217">
        <v>0</v>
      </c>
      <c r="AC421" s="217">
        <v>0</v>
      </c>
      <c r="AD421" s="217">
        <v>0</v>
      </c>
      <c r="AE421" s="217">
        <v>0</v>
      </c>
      <c r="AF421" s="217">
        <v>0</v>
      </c>
      <c r="AG421" s="217">
        <v>0</v>
      </c>
      <c r="AH421" s="217">
        <v>750</v>
      </c>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432</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v>0</v>
      </c>
      <c r="W422" s="217">
        <v>0</v>
      </c>
      <c r="X422" s="217">
        <v>0</v>
      </c>
      <c r="Y422" s="217">
        <v>0</v>
      </c>
      <c r="Z422" s="217">
        <v>0</v>
      </c>
      <c r="AA422" s="217">
        <v>0</v>
      </c>
      <c r="AB422" s="217">
        <v>0</v>
      </c>
      <c r="AC422" s="217">
        <v>0</v>
      </c>
      <c r="AD422" s="217">
        <v>0</v>
      </c>
      <c r="AE422" s="217">
        <v>0</v>
      </c>
      <c r="AF422" s="217">
        <v>0</v>
      </c>
      <c r="AG422" s="217">
        <v>0</v>
      </c>
      <c r="AH422" s="217">
        <v>0</v>
      </c>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157</v>
      </c>
      <c r="D423" s="235"/>
      <c r="E423" s="235"/>
      <c r="F423" s="235"/>
      <c r="G423" s="235"/>
      <c r="H423" s="236"/>
      <c r="I423" s="288"/>
      <c r="J423" s="169" t="str">
        <f t="shared" si="59"/>
        <v>未確認</v>
      </c>
      <c r="K423" s="170" t="str">
        <f t="shared" si="60"/>
        <v>※</v>
      </c>
      <c r="L423" s="79" t="s">
        <v>404</v>
      </c>
      <c r="M423" s="217" t="s">
        <v>404</v>
      </c>
      <c r="N423" s="217">
        <v>0</v>
      </c>
      <c r="O423" s="217">
        <v>0</v>
      </c>
      <c r="P423" s="217">
        <v>0</v>
      </c>
      <c r="Q423" s="217">
        <v>0</v>
      </c>
      <c r="R423" s="217">
        <v>0</v>
      </c>
      <c r="S423" s="217">
        <v>0</v>
      </c>
      <c r="T423" s="217">
        <v>0</v>
      </c>
      <c r="U423" s="217">
        <v>0</v>
      </c>
      <c r="V423" s="217">
        <v>0</v>
      </c>
      <c r="W423" s="217">
        <v>0</v>
      </c>
      <c r="X423" s="217">
        <v>0</v>
      </c>
      <c r="Y423" s="217">
        <v>0</v>
      </c>
      <c r="Z423" s="217">
        <v>0</v>
      </c>
      <c r="AA423" s="217" t="s">
        <v>404</v>
      </c>
      <c r="AB423" s="217">
        <v>0</v>
      </c>
      <c r="AC423" s="217">
        <v>0</v>
      </c>
      <c r="AD423" s="217">
        <v>1550</v>
      </c>
      <c r="AE423" s="217">
        <v>0</v>
      </c>
      <c r="AF423" s="217">
        <v>0</v>
      </c>
      <c r="AG423" s="217">
        <v>0</v>
      </c>
      <c r="AH423" s="217">
        <v>0</v>
      </c>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433</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v>0</v>
      </c>
      <c r="W424" s="217">
        <v>0</v>
      </c>
      <c r="X424" s="217">
        <v>0</v>
      </c>
      <c r="Y424" s="217">
        <v>0</v>
      </c>
      <c r="Z424" s="217">
        <v>0</v>
      </c>
      <c r="AA424" s="217">
        <v>0</v>
      </c>
      <c r="AB424" s="217">
        <v>0</v>
      </c>
      <c r="AC424" s="217">
        <v>0</v>
      </c>
      <c r="AD424" s="217">
        <v>0</v>
      </c>
      <c r="AE424" s="217">
        <v>0</v>
      </c>
      <c r="AF424" s="217">
        <v>0</v>
      </c>
      <c r="AG424" s="217">
        <v>0</v>
      </c>
      <c r="AH424" s="217">
        <v>0</v>
      </c>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434</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v>0</v>
      </c>
      <c r="AB425" s="217">
        <v>0</v>
      </c>
      <c r="AC425" s="217">
        <v>0</v>
      </c>
      <c r="AD425" s="217">
        <v>0</v>
      </c>
      <c r="AE425" s="217">
        <v>0</v>
      </c>
      <c r="AF425" s="217">
        <v>0</v>
      </c>
      <c r="AG425" s="217">
        <v>0</v>
      </c>
      <c r="AH425" s="217">
        <v>0</v>
      </c>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435</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t="s">
        <v>404</v>
      </c>
      <c r="W426" s="217" t="s">
        <v>404</v>
      </c>
      <c r="X426" s="217">
        <v>0</v>
      </c>
      <c r="Y426" s="217">
        <v>0</v>
      </c>
      <c r="Z426" s="217" t="s">
        <v>404</v>
      </c>
      <c r="AA426" s="217">
        <v>0</v>
      </c>
      <c r="AB426" s="217">
        <v>0</v>
      </c>
      <c r="AC426" s="217">
        <v>0</v>
      </c>
      <c r="AD426" s="217">
        <v>0</v>
      </c>
      <c r="AE426" s="217">
        <v>0</v>
      </c>
      <c r="AF426" s="217">
        <v>0</v>
      </c>
      <c r="AG426" s="217">
        <v>0</v>
      </c>
      <c r="AH426" s="217">
        <v>0</v>
      </c>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436</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t="s">
        <v>404</v>
      </c>
      <c r="W427" s="217">
        <v>0</v>
      </c>
      <c r="X427" s="217">
        <v>0</v>
      </c>
      <c r="Y427" s="217">
        <v>0</v>
      </c>
      <c r="Z427" s="217">
        <v>0</v>
      </c>
      <c r="AA427" s="217">
        <v>0</v>
      </c>
      <c r="AB427" s="217">
        <v>0</v>
      </c>
      <c r="AC427" s="217">
        <v>0</v>
      </c>
      <c r="AD427" s="217">
        <v>0</v>
      </c>
      <c r="AE427" s="217">
        <v>0</v>
      </c>
      <c r="AF427" s="217">
        <v>0</v>
      </c>
      <c r="AG427" s="217">
        <v>0</v>
      </c>
      <c r="AH427" s="217">
        <v>0</v>
      </c>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437</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v>0</v>
      </c>
      <c r="AB428" s="217">
        <v>0</v>
      </c>
      <c r="AC428" s="217">
        <v>0</v>
      </c>
      <c r="AD428" s="217">
        <v>0</v>
      </c>
      <c r="AE428" s="217">
        <v>0</v>
      </c>
      <c r="AF428" s="217">
        <v>0</v>
      </c>
      <c r="AG428" s="217">
        <v>0</v>
      </c>
      <c r="AH428" s="217">
        <v>0</v>
      </c>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438</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v>0</v>
      </c>
      <c r="AB429" s="217">
        <v>0</v>
      </c>
      <c r="AC429" s="217">
        <v>0</v>
      </c>
      <c r="AD429" s="217">
        <v>0</v>
      </c>
      <c r="AE429" s="217">
        <v>0</v>
      </c>
      <c r="AF429" s="217">
        <v>0</v>
      </c>
      <c r="AG429" s="217">
        <v>0</v>
      </c>
      <c r="AH429" s="217">
        <v>0</v>
      </c>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439</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v>0</v>
      </c>
      <c r="AB430" s="217">
        <v>0</v>
      </c>
      <c r="AC430" s="217">
        <v>0</v>
      </c>
      <c r="AD430" s="217">
        <v>0</v>
      </c>
      <c r="AE430" s="217">
        <v>0</v>
      </c>
      <c r="AF430" s="217">
        <v>0</v>
      </c>
      <c r="AG430" s="217">
        <v>0</v>
      </c>
      <c r="AH430" s="217">
        <v>0</v>
      </c>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440</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v>0</v>
      </c>
      <c r="AB431" s="217">
        <v>0</v>
      </c>
      <c r="AC431" s="217">
        <v>0</v>
      </c>
      <c r="AD431" s="217">
        <v>0</v>
      </c>
      <c r="AE431" s="217">
        <v>0</v>
      </c>
      <c r="AF431" s="217">
        <v>0</v>
      </c>
      <c r="AG431" s="217">
        <v>0</v>
      </c>
      <c r="AH431" s="217">
        <v>0</v>
      </c>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158</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v>0</v>
      </c>
      <c r="Y432" s="217">
        <v>0</v>
      </c>
      <c r="Z432" s="217">
        <v>0</v>
      </c>
      <c r="AA432" s="217">
        <v>0</v>
      </c>
      <c r="AB432" s="217">
        <v>0</v>
      </c>
      <c r="AC432" s="217">
        <v>0</v>
      </c>
      <c r="AD432" s="217">
        <v>0</v>
      </c>
      <c r="AE432" s="217">
        <v>263</v>
      </c>
      <c r="AF432" s="217">
        <v>0</v>
      </c>
      <c r="AG432" s="217">
        <v>0</v>
      </c>
      <c r="AH432" s="217">
        <v>0</v>
      </c>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159</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0</v>
      </c>
      <c r="Z433" s="217">
        <v>0</v>
      </c>
      <c r="AA433" s="217">
        <v>0</v>
      </c>
      <c r="AB433" s="217">
        <v>0</v>
      </c>
      <c r="AC433" s="217">
        <v>0</v>
      </c>
      <c r="AD433" s="217">
        <v>0</v>
      </c>
      <c r="AE433" s="217">
        <v>0</v>
      </c>
      <c r="AF433" s="217">
        <v>311</v>
      </c>
      <c r="AG433" s="217">
        <v>0</v>
      </c>
      <c r="AH433" s="217">
        <v>0</v>
      </c>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156</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v>0</v>
      </c>
      <c r="W434" s="217">
        <v>0</v>
      </c>
      <c r="X434" s="217">
        <v>0</v>
      </c>
      <c r="Y434" s="217">
        <v>0</v>
      </c>
      <c r="Z434" s="217">
        <v>0</v>
      </c>
      <c r="AA434" s="217">
        <v>0</v>
      </c>
      <c r="AB434" s="217">
        <v>0</v>
      </c>
      <c r="AC434" s="217">
        <v>291</v>
      </c>
      <c r="AD434" s="217">
        <v>0</v>
      </c>
      <c r="AE434" s="217">
        <v>0</v>
      </c>
      <c r="AF434" s="217">
        <v>0</v>
      </c>
      <c r="AG434" s="217">
        <v>0</v>
      </c>
      <c r="AH434" s="217">
        <v>0</v>
      </c>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441</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v>0</v>
      </c>
      <c r="AB435" s="217">
        <v>0</v>
      </c>
      <c r="AC435" s="217">
        <v>0</v>
      </c>
      <c r="AD435" s="217">
        <v>0</v>
      </c>
      <c r="AE435" s="217">
        <v>0</v>
      </c>
      <c r="AF435" s="217">
        <v>0</v>
      </c>
      <c r="AG435" s="217">
        <v>0</v>
      </c>
      <c r="AH435" s="217">
        <v>0</v>
      </c>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442</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v>0</v>
      </c>
      <c r="W436" s="217">
        <v>0</v>
      </c>
      <c r="X436" s="217">
        <v>0</v>
      </c>
      <c r="Y436" s="217">
        <v>0</v>
      </c>
      <c r="Z436" s="217">
        <v>0</v>
      </c>
      <c r="AA436" s="217">
        <v>0</v>
      </c>
      <c r="AB436" s="217">
        <v>0</v>
      </c>
      <c r="AC436" s="217">
        <v>0</v>
      </c>
      <c r="AD436" s="217">
        <v>0</v>
      </c>
      <c r="AE436" s="217">
        <v>0</v>
      </c>
      <c r="AF436" s="217">
        <v>0</v>
      </c>
      <c r="AG436" s="217">
        <v>0</v>
      </c>
      <c r="AH436" s="217">
        <v>0</v>
      </c>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155</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1053</v>
      </c>
      <c r="T437" s="217">
        <v>0</v>
      </c>
      <c r="U437" s="217">
        <v>0</v>
      </c>
      <c r="V437" s="217">
        <v>0</v>
      </c>
      <c r="W437" s="217">
        <v>0</v>
      </c>
      <c r="X437" s="217">
        <v>0</v>
      </c>
      <c r="Y437" s="217">
        <v>0</v>
      </c>
      <c r="Z437" s="217">
        <v>0</v>
      </c>
      <c r="AA437" s="217">
        <v>0</v>
      </c>
      <c r="AB437" s="217">
        <v>0</v>
      </c>
      <c r="AC437" s="217">
        <v>0</v>
      </c>
      <c r="AD437" s="217">
        <v>0</v>
      </c>
      <c r="AE437" s="217">
        <v>0</v>
      </c>
      <c r="AF437" s="217">
        <v>0</v>
      </c>
      <c r="AG437" s="217">
        <v>0</v>
      </c>
      <c r="AH437" s="217">
        <v>0</v>
      </c>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443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v>0</v>
      </c>
      <c r="AB438" s="217">
        <v>0</v>
      </c>
      <c r="AC438" s="217">
        <v>0</v>
      </c>
      <c r="AD438" s="217">
        <v>0</v>
      </c>
      <c r="AE438" s="217">
        <v>0</v>
      </c>
      <c r="AF438" s="217">
        <v>0</v>
      </c>
      <c r="AG438" s="217">
        <v>0</v>
      </c>
      <c r="AH438" s="217">
        <v>0</v>
      </c>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444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v>0</v>
      </c>
      <c r="AB439" s="217">
        <v>0</v>
      </c>
      <c r="AC439" s="217">
        <v>0</v>
      </c>
      <c r="AD439" s="217">
        <v>0</v>
      </c>
      <c r="AE439" s="217">
        <v>0</v>
      </c>
      <c r="AF439" s="217">
        <v>0</v>
      </c>
      <c r="AG439" s="217">
        <v>0</v>
      </c>
      <c r="AH439" s="217">
        <v>0</v>
      </c>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445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v>0</v>
      </c>
      <c r="AB440" s="217">
        <v>0</v>
      </c>
      <c r="AC440" s="217">
        <v>0</v>
      </c>
      <c r="AD440" s="217">
        <v>0</v>
      </c>
      <c r="AE440" s="217">
        <v>0</v>
      </c>
      <c r="AF440" s="217">
        <v>0</v>
      </c>
      <c r="AG440" s="217">
        <v>0</v>
      </c>
      <c r="AH440" s="217">
        <v>0</v>
      </c>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v>0</v>
      </c>
      <c r="AB441" s="217">
        <v>0</v>
      </c>
      <c r="AC441" s="217">
        <v>0</v>
      </c>
      <c r="AD441" s="217">
        <v>0</v>
      </c>
      <c r="AE441" s="217">
        <v>0</v>
      </c>
      <c r="AF441" s="217">
        <v>0</v>
      </c>
      <c r="AG441" s="217">
        <v>0</v>
      </c>
      <c r="AH441" s="217">
        <v>0</v>
      </c>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v>0</v>
      </c>
      <c r="AB442" s="217">
        <v>0</v>
      </c>
      <c r="AC442" s="217">
        <v>0</v>
      </c>
      <c r="AD442" s="217">
        <v>0</v>
      </c>
      <c r="AE442" s="217">
        <v>0</v>
      </c>
      <c r="AF442" s="217">
        <v>0</v>
      </c>
      <c r="AG442" s="217">
        <v>0</v>
      </c>
      <c r="AH442" s="217">
        <v>0</v>
      </c>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v>0</v>
      </c>
      <c r="AB443" s="217">
        <v>0</v>
      </c>
      <c r="AC443" s="217">
        <v>0</v>
      </c>
      <c r="AD443" s="217">
        <v>0</v>
      </c>
      <c r="AE443" s="217">
        <v>0</v>
      </c>
      <c r="AF443" s="217">
        <v>0</v>
      </c>
      <c r="AG443" s="217">
        <v>0</v>
      </c>
      <c r="AH443" s="217">
        <v>0</v>
      </c>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v>0</v>
      </c>
      <c r="AB444" s="217">
        <v>0</v>
      </c>
      <c r="AC444" s="217">
        <v>0</v>
      </c>
      <c r="AD444" s="217">
        <v>0</v>
      </c>
      <c r="AE444" s="217">
        <v>0</v>
      </c>
      <c r="AF444" s="217">
        <v>0</v>
      </c>
      <c r="AG444" s="217">
        <v>0</v>
      </c>
      <c r="AH444" s="217">
        <v>0</v>
      </c>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450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v>0</v>
      </c>
      <c r="AB445" s="217">
        <v>0</v>
      </c>
      <c r="AC445" s="217">
        <v>0</v>
      </c>
      <c r="AD445" s="217">
        <v>0</v>
      </c>
      <c r="AE445" s="217">
        <v>0</v>
      </c>
      <c r="AF445" s="217">
        <v>0</v>
      </c>
      <c r="AG445" s="217">
        <v>0</v>
      </c>
      <c r="AH445" s="217">
        <v>0</v>
      </c>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451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v>0</v>
      </c>
      <c r="AB446" s="217">
        <v>0</v>
      </c>
      <c r="AC446" s="217">
        <v>0</v>
      </c>
      <c r="AD446" s="217">
        <v>0</v>
      </c>
      <c r="AE446" s="217">
        <v>0</v>
      </c>
      <c r="AF446" s="217">
        <v>0</v>
      </c>
      <c r="AG446" s="217">
        <v>0</v>
      </c>
      <c r="AH446" s="217">
        <v>0</v>
      </c>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452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v>0</v>
      </c>
      <c r="AB447" s="217">
        <v>0</v>
      </c>
      <c r="AC447" s="217">
        <v>0</v>
      </c>
      <c r="AD447" s="217">
        <v>0</v>
      </c>
      <c r="AE447" s="217">
        <v>0</v>
      </c>
      <c r="AF447" s="217">
        <v>0</v>
      </c>
      <c r="AG447" s="217">
        <v>0</v>
      </c>
      <c r="AH447" s="217">
        <v>0</v>
      </c>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453</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v>0</v>
      </c>
      <c r="AB448" s="217">
        <v>0</v>
      </c>
      <c r="AC448" s="217">
        <v>0</v>
      </c>
      <c r="AD448" s="217">
        <v>0</v>
      </c>
      <c r="AE448" s="217">
        <v>0</v>
      </c>
      <c r="AF448" s="217">
        <v>0</v>
      </c>
      <c r="AG448" s="217">
        <v>0</v>
      </c>
      <c r="AH448" s="217">
        <v>0</v>
      </c>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454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v>0</v>
      </c>
      <c r="AB449" s="217">
        <v>0</v>
      </c>
      <c r="AC449" s="217">
        <v>0</v>
      </c>
      <c r="AD449" s="217">
        <v>0</v>
      </c>
      <c r="AE449" s="217">
        <v>0</v>
      </c>
      <c r="AF449" s="217">
        <v>0</v>
      </c>
      <c r="AG449" s="217">
        <v>0</v>
      </c>
      <c r="AH449" s="217">
        <v>0</v>
      </c>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455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v>0</v>
      </c>
      <c r="AB450" s="217">
        <v>0</v>
      </c>
      <c r="AC450" s="217">
        <v>0</v>
      </c>
      <c r="AD450" s="217">
        <v>0</v>
      </c>
      <c r="AE450" s="217">
        <v>0</v>
      </c>
      <c r="AF450" s="217">
        <v>0</v>
      </c>
      <c r="AG450" s="217">
        <v>0</v>
      </c>
      <c r="AH450" s="217">
        <v>0</v>
      </c>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v>0</v>
      </c>
      <c r="AB451" s="217">
        <v>0</v>
      </c>
      <c r="AC451" s="217">
        <v>0</v>
      </c>
      <c r="AD451" s="217">
        <v>0</v>
      </c>
      <c r="AE451" s="217">
        <v>0</v>
      </c>
      <c r="AF451" s="217">
        <v>0</v>
      </c>
      <c r="AG451" s="217">
        <v>0</v>
      </c>
      <c r="AH451" s="217">
        <v>0</v>
      </c>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v>0</v>
      </c>
      <c r="AB452" s="217">
        <v>0</v>
      </c>
      <c r="AC452" s="217">
        <v>0</v>
      </c>
      <c r="AD452" s="217">
        <v>0</v>
      </c>
      <c r="AE452" s="217">
        <v>0</v>
      </c>
      <c r="AF452" s="217">
        <v>0</v>
      </c>
      <c r="AG452" s="217">
        <v>0</v>
      </c>
      <c r="AH452" s="217">
        <v>0</v>
      </c>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v>0</v>
      </c>
      <c r="AB453" s="217">
        <v>0</v>
      </c>
      <c r="AC453" s="217">
        <v>0</v>
      </c>
      <c r="AD453" s="217">
        <v>0</v>
      </c>
      <c r="AE453" s="217">
        <v>0</v>
      </c>
      <c r="AF453" s="217">
        <v>0</v>
      </c>
      <c r="AG453" s="217">
        <v>0</v>
      </c>
      <c r="AH453" s="217">
        <v>0</v>
      </c>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v>0</v>
      </c>
      <c r="AB454" s="217">
        <v>0</v>
      </c>
      <c r="AC454" s="217">
        <v>0</v>
      </c>
      <c r="AD454" s="217">
        <v>0</v>
      </c>
      <c r="AE454" s="217">
        <v>0</v>
      </c>
      <c r="AF454" s="217">
        <v>0</v>
      </c>
      <c r="AG454" s="217">
        <v>0</v>
      </c>
      <c r="AH454" s="217">
        <v>0</v>
      </c>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460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v>0</v>
      </c>
      <c r="AB455" s="217">
        <v>0</v>
      </c>
      <c r="AC455" s="217">
        <v>0</v>
      </c>
      <c r="AD455" s="217">
        <v>0</v>
      </c>
      <c r="AE455" s="217">
        <v>0</v>
      </c>
      <c r="AF455" s="217">
        <v>0</v>
      </c>
      <c r="AG455" s="217">
        <v>0</v>
      </c>
      <c r="AH455" s="217">
        <v>0</v>
      </c>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461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v>0</v>
      </c>
      <c r="AB456" s="217">
        <v>0</v>
      </c>
      <c r="AC456" s="217">
        <v>0</v>
      </c>
      <c r="AD456" s="217">
        <v>0</v>
      </c>
      <c r="AE456" s="217">
        <v>0</v>
      </c>
      <c r="AF456" s="217">
        <v>0</v>
      </c>
      <c r="AG456" s="217">
        <v>0</v>
      </c>
      <c r="AH456" s="217">
        <v>0</v>
      </c>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462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v>0</v>
      </c>
      <c r="AB457" s="217">
        <v>0</v>
      </c>
      <c r="AC457" s="217">
        <v>0</v>
      </c>
      <c r="AD457" s="217">
        <v>0</v>
      </c>
      <c r="AE457" s="217">
        <v>0</v>
      </c>
      <c r="AF457" s="217">
        <v>0</v>
      </c>
      <c r="AG457" s="217">
        <v>0</v>
      </c>
      <c r="AH457" s="217">
        <v>0</v>
      </c>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463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v>0</v>
      </c>
      <c r="AB458" s="217">
        <v>0</v>
      </c>
      <c r="AC458" s="217">
        <v>0</v>
      </c>
      <c r="AD458" s="217">
        <v>0</v>
      </c>
      <c r="AE458" s="217">
        <v>0</v>
      </c>
      <c r="AF458" s="217">
        <v>0</v>
      </c>
      <c r="AG458" s="217">
        <v>0</v>
      </c>
      <c r="AH458" s="217">
        <v>0</v>
      </c>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464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v>0</v>
      </c>
      <c r="AB459" s="217">
        <v>0</v>
      </c>
      <c r="AC459" s="217">
        <v>0</v>
      </c>
      <c r="AD459" s="217">
        <v>0</v>
      </c>
      <c r="AE459" s="217">
        <v>0</v>
      </c>
      <c r="AF459" s="217">
        <v>0</v>
      </c>
      <c r="AG459" s="217">
        <v>0</v>
      </c>
      <c r="AH459" s="217">
        <v>0</v>
      </c>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465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v>0</v>
      </c>
      <c r="AB460" s="217">
        <v>0</v>
      </c>
      <c r="AC460" s="217">
        <v>0</v>
      </c>
      <c r="AD460" s="217">
        <v>0</v>
      </c>
      <c r="AE460" s="217">
        <v>0</v>
      </c>
      <c r="AF460" s="217">
        <v>0</v>
      </c>
      <c r="AG460" s="217">
        <v>0</v>
      </c>
      <c r="AH460" s="217">
        <v>0</v>
      </c>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v>0</v>
      </c>
      <c r="AB461" s="217">
        <v>0</v>
      </c>
      <c r="AC461" s="217">
        <v>0</v>
      </c>
      <c r="AD461" s="217">
        <v>0</v>
      </c>
      <c r="AE461" s="217">
        <v>0</v>
      </c>
      <c r="AF461" s="217">
        <v>0</v>
      </c>
      <c r="AG461" s="217">
        <v>0</v>
      </c>
      <c r="AH461" s="217">
        <v>0</v>
      </c>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v>0</v>
      </c>
      <c r="AB462" s="217">
        <v>0</v>
      </c>
      <c r="AC462" s="217">
        <v>0</v>
      </c>
      <c r="AD462" s="217">
        <v>0</v>
      </c>
      <c r="AE462" s="217">
        <v>0</v>
      </c>
      <c r="AF462" s="217">
        <v>0</v>
      </c>
      <c r="AG462" s="217">
        <v>0</v>
      </c>
      <c r="AH462" s="217">
        <v>0</v>
      </c>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v>0</v>
      </c>
      <c r="AB463" s="217">
        <v>0</v>
      </c>
      <c r="AC463" s="217">
        <v>0</v>
      </c>
      <c r="AD463" s="217">
        <v>0</v>
      </c>
      <c r="AE463" s="217">
        <v>0</v>
      </c>
      <c r="AF463" s="217">
        <v>0</v>
      </c>
      <c r="AG463" s="217">
        <v>0</v>
      </c>
      <c r="AH463" s="217">
        <v>0</v>
      </c>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v>0</v>
      </c>
      <c r="AB464" s="217">
        <v>0</v>
      </c>
      <c r="AC464" s="217">
        <v>0</v>
      </c>
      <c r="AD464" s="217">
        <v>0</v>
      </c>
      <c r="AE464" s="217">
        <v>0</v>
      </c>
      <c r="AF464" s="217">
        <v>0</v>
      </c>
      <c r="AG464" s="217">
        <v>0</v>
      </c>
      <c r="AH464" s="217">
        <v>0</v>
      </c>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470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v>0</v>
      </c>
      <c r="AB465" s="217">
        <v>0</v>
      </c>
      <c r="AC465" s="217">
        <v>0</v>
      </c>
      <c r="AD465" s="217">
        <v>0</v>
      </c>
      <c r="AE465" s="217">
        <v>0</v>
      </c>
      <c r="AF465" s="217">
        <v>0</v>
      </c>
      <c r="AG465" s="217">
        <v>0</v>
      </c>
      <c r="AH465" s="217">
        <v>0</v>
      </c>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471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v>0</v>
      </c>
      <c r="AB466" s="217">
        <v>0</v>
      </c>
      <c r="AC466" s="217">
        <v>0</v>
      </c>
      <c r="AD466" s="217">
        <v>0</v>
      </c>
      <c r="AE466" s="217">
        <v>0</v>
      </c>
      <c r="AF466" s="217">
        <v>0</v>
      </c>
      <c r="AG466" s="217">
        <v>0</v>
      </c>
      <c r="AH466" s="217">
        <v>0</v>
      </c>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472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v>0</v>
      </c>
      <c r="AB467" s="217">
        <v>0</v>
      </c>
      <c r="AC467" s="217">
        <v>0</v>
      </c>
      <c r="AD467" s="217">
        <v>0</v>
      </c>
      <c r="AE467" s="217">
        <v>0</v>
      </c>
      <c r="AF467" s="217">
        <v>0</v>
      </c>
      <c r="AG467" s="217">
        <v>0</v>
      </c>
      <c r="AH467" s="217">
        <v>0</v>
      </c>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473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93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94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474</v>
      </c>
      <c r="C475" s="258" t="s">
        <v>475</v>
      </c>
      <c r="D475" s="259"/>
      <c r="E475" s="259"/>
      <c r="F475" s="259"/>
      <c r="G475" s="259"/>
      <c r="H475" s="260"/>
      <c r="I475" s="255" t="s">
        <v>476</v>
      </c>
      <c r="J475" s="78" t="str">
        <f>IF(SUM(L475:BS475)=0,IF(COUNTIF(L475:BS475,"未確認")&gt;0,"未確認",IF(COUNTIF(L475:BS475,"~*")&gt;0,"*",SUM(L475:BS475))),SUM(L475:BS475))</f>
        <v>未確認</v>
      </c>
      <c r="K475" s="129" t="str">
        <f ref="K475:K482" t="shared" si="69">IF(OR(COUNTIF(L475:BS475,"未確認")&gt;0,COUNTIF(L475:BS475,"*")&gt;0),"※","")</f>
        <v>※</v>
      </c>
      <c r="L475" s="79">
        <v>942</v>
      </c>
      <c r="M475" s="217">
        <v>479</v>
      </c>
      <c r="N475" s="217">
        <v>498</v>
      </c>
      <c r="O475" s="217">
        <v>541</v>
      </c>
      <c r="P475" s="217">
        <v>593</v>
      </c>
      <c r="Q475" s="217" t="s">
        <v>404</v>
      </c>
      <c r="R475" s="217">
        <v>363</v>
      </c>
      <c r="S475" s="217">
        <v>291</v>
      </c>
      <c r="T475" s="217">
        <v>302</v>
      </c>
      <c r="U475" s="217">
        <v>442</v>
      </c>
      <c r="V475" s="217" t="s">
        <v>404</v>
      </c>
      <c r="W475" s="217" t="s">
        <v>404</v>
      </c>
      <c r="X475" s="217">
        <v>447</v>
      </c>
      <c r="Y475" s="217">
        <v>0</v>
      </c>
      <c r="Z475" s="217">
        <v>0</v>
      </c>
      <c r="AA475" s="217" t="s">
        <v>404</v>
      </c>
      <c r="AB475" s="217">
        <v>550</v>
      </c>
      <c r="AC475" s="217">
        <v>0</v>
      </c>
      <c r="AD475" s="217">
        <v>1494</v>
      </c>
      <c r="AE475" s="217" t="s">
        <v>404</v>
      </c>
      <c r="AF475" s="217" t="s">
        <v>404</v>
      </c>
      <c r="AG475" s="217">
        <v>350</v>
      </c>
      <c r="AH475" s="217" t="s">
        <v>404</v>
      </c>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477</v>
      </c>
      <c r="C476" s="130"/>
      <c r="D476" s="292" t="s">
        <v>478</v>
      </c>
      <c r="E476" s="251" t="s">
        <v>479</v>
      </c>
      <c r="F476" s="252"/>
      <c r="G476" s="252"/>
      <c r="H476" s="253"/>
      <c r="I476" s="256"/>
      <c r="J476" s="78" t="str">
        <f ref="J476:J503" t="shared" si="70">IF(SUM(L476:BS476)=0,IF(COUNTIF(L476:BS476,"未確認")&gt;0,"未確認",IF(COUNTIF(L476:BS476,"~*")&gt;0,"*",SUM(L476:BS476))),SUM(L476:BS476))</f>
        <v>未確認</v>
      </c>
      <c r="K476" s="129" t="str">
        <f t="shared" si="69"/>
        <v>※</v>
      </c>
      <c r="L476" s="79" t="s">
        <v>404</v>
      </c>
      <c r="M476" s="217" t="s">
        <v>404</v>
      </c>
      <c r="N476" s="217" t="s">
        <v>404</v>
      </c>
      <c r="O476" s="217" t="s">
        <v>404</v>
      </c>
      <c r="P476" s="217" t="s">
        <v>404</v>
      </c>
      <c r="Q476" s="217" t="s">
        <v>404</v>
      </c>
      <c r="R476" s="217">
        <v>0</v>
      </c>
      <c r="S476" s="217" t="s">
        <v>404</v>
      </c>
      <c r="T476" s="217" t="s">
        <v>404</v>
      </c>
      <c r="U476" s="217" t="s">
        <v>404</v>
      </c>
      <c r="V476" s="217">
        <v>0</v>
      </c>
      <c r="W476" s="217">
        <v>0</v>
      </c>
      <c r="X476" s="217" t="s">
        <v>404</v>
      </c>
      <c r="Y476" s="217">
        <v>0</v>
      </c>
      <c r="Z476" s="217">
        <v>0</v>
      </c>
      <c r="AA476" s="217" t="s">
        <v>404</v>
      </c>
      <c r="AB476" s="217">
        <v>0</v>
      </c>
      <c r="AC476" s="217">
        <v>0</v>
      </c>
      <c r="AD476" s="217" t="s">
        <v>404</v>
      </c>
      <c r="AE476" s="217">
        <v>0</v>
      </c>
      <c r="AF476" s="217">
        <v>0</v>
      </c>
      <c r="AG476" s="217" t="s">
        <v>404</v>
      </c>
      <c r="AH476" s="217" t="s">
        <v>404</v>
      </c>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480</v>
      </c>
      <c r="C477" s="130"/>
      <c r="D477" s="293"/>
      <c r="E477" s="251" t="s">
        <v>481</v>
      </c>
      <c r="F477" s="252"/>
      <c r="G477" s="252"/>
      <c r="H477" s="253"/>
      <c r="I477" s="256"/>
      <c r="J477" s="78" t="str">
        <f t="shared" si="70"/>
        <v>未確認</v>
      </c>
      <c r="K477" s="129" t="str">
        <f t="shared" si="69"/>
        <v>※</v>
      </c>
      <c r="L477" s="79" t="s">
        <v>404</v>
      </c>
      <c r="M477" s="217">
        <v>0</v>
      </c>
      <c r="N477" s="217">
        <v>495</v>
      </c>
      <c r="O477" s="217" t="s">
        <v>404</v>
      </c>
      <c r="P477" s="217">
        <v>0</v>
      </c>
      <c r="Q477" s="217" t="s">
        <v>404</v>
      </c>
      <c r="R477" s="217">
        <v>0</v>
      </c>
      <c r="S477" s="217" t="s">
        <v>404</v>
      </c>
      <c r="T477" s="217" t="s">
        <v>404</v>
      </c>
      <c r="U477" s="217">
        <v>0</v>
      </c>
      <c r="V477" s="217">
        <v>0</v>
      </c>
      <c r="W477" s="217">
        <v>0</v>
      </c>
      <c r="X477" s="217" t="s">
        <v>404</v>
      </c>
      <c r="Y477" s="217">
        <v>0</v>
      </c>
      <c r="Z477" s="217">
        <v>0</v>
      </c>
      <c r="AA477" s="217" t="s">
        <v>404</v>
      </c>
      <c r="AB477" s="217">
        <v>0</v>
      </c>
      <c r="AC477" s="217">
        <v>0</v>
      </c>
      <c r="AD477" s="217" t="s">
        <v>404</v>
      </c>
      <c r="AE477" s="217">
        <v>0</v>
      </c>
      <c r="AF477" s="217">
        <v>0</v>
      </c>
      <c r="AG477" s="217" t="s">
        <v>404</v>
      </c>
      <c r="AH477" s="217" t="s">
        <v>404</v>
      </c>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482</v>
      </c>
      <c r="C478" s="130"/>
      <c r="D478" s="293"/>
      <c r="E478" s="251" t="s">
        <v>483</v>
      </c>
      <c r="F478" s="252"/>
      <c r="G478" s="252"/>
      <c r="H478" s="253"/>
      <c r="I478" s="256"/>
      <c r="J478" s="78" t="str">
        <f t="shared" si="70"/>
        <v>未確認</v>
      </c>
      <c r="K478" s="129" t="str">
        <f t="shared" si="69"/>
        <v>※</v>
      </c>
      <c r="L478" s="79">
        <v>0</v>
      </c>
      <c r="M478" s="217">
        <v>0</v>
      </c>
      <c r="N478" s="217" t="s">
        <v>404</v>
      </c>
      <c r="O478" s="217" t="s">
        <v>404</v>
      </c>
      <c r="P478" s="217">
        <v>0</v>
      </c>
      <c r="Q478" s="217">
        <v>0</v>
      </c>
      <c r="R478" s="217">
        <v>0</v>
      </c>
      <c r="S478" s="217" t="s">
        <v>404</v>
      </c>
      <c r="T478" s="217">
        <v>0</v>
      </c>
      <c r="U478" s="217">
        <v>0</v>
      </c>
      <c r="V478" s="217">
        <v>0</v>
      </c>
      <c r="W478" s="217">
        <v>0</v>
      </c>
      <c r="X478" s="217" t="s">
        <v>404</v>
      </c>
      <c r="Y478" s="217">
        <v>0</v>
      </c>
      <c r="Z478" s="217">
        <v>0</v>
      </c>
      <c r="AA478" s="217" t="s">
        <v>404</v>
      </c>
      <c r="AB478" s="217">
        <v>0</v>
      </c>
      <c r="AC478" s="217">
        <v>0</v>
      </c>
      <c r="AD478" s="217" t="s">
        <v>404</v>
      </c>
      <c r="AE478" s="217">
        <v>0</v>
      </c>
      <c r="AF478" s="217" t="s">
        <v>404</v>
      </c>
      <c r="AG478" s="217" t="s">
        <v>404</v>
      </c>
      <c r="AH478" s="217" t="s">
        <v>404</v>
      </c>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484</v>
      </c>
      <c r="C479" s="130"/>
      <c r="D479" s="293"/>
      <c r="E479" s="251" t="s">
        <v>485</v>
      </c>
      <c r="F479" s="252"/>
      <c r="G479" s="252"/>
      <c r="H479" s="253"/>
      <c r="I479" s="256"/>
      <c r="J479" s="78" t="str">
        <f t="shared" si="70"/>
        <v>未確認</v>
      </c>
      <c r="K479" s="129" t="str">
        <f t="shared" si="69"/>
        <v>※</v>
      </c>
      <c r="L479" s="79">
        <v>0</v>
      </c>
      <c r="M479" s="217">
        <v>0</v>
      </c>
      <c r="N479" s="217" t="s">
        <v>404</v>
      </c>
      <c r="O479" s="217" t="s">
        <v>404</v>
      </c>
      <c r="P479" s="217" t="s">
        <v>404</v>
      </c>
      <c r="Q479" s="217" t="s">
        <v>404</v>
      </c>
      <c r="R479" s="217">
        <v>0</v>
      </c>
      <c r="S479" s="217" t="s">
        <v>404</v>
      </c>
      <c r="T479" s="217" t="s">
        <v>404</v>
      </c>
      <c r="U479" s="217" t="s">
        <v>404</v>
      </c>
      <c r="V479" s="217">
        <v>0</v>
      </c>
      <c r="W479" s="217">
        <v>0</v>
      </c>
      <c r="X479" s="217" t="s">
        <v>404</v>
      </c>
      <c r="Y479" s="217">
        <v>0</v>
      </c>
      <c r="Z479" s="217">
        <v>0</v>
      </c>
      <c r="AA479" s="217" t="s">
        <v>404</v>
      </c>
      <c r="AB479" s="217">
        <v>587</v>
      </c>
      <c r="AC479" s="217">
        <v>0</v>
      </c>
      <c r="AD479" s="217" t="s">
        <v>404</v>
      </c>
      <c r="AE479" s="217">
        <v>0</v>
      </c>
      <c r="AF479" s="217" t="s">
        <v>404</v>
      </c>
      <c r="AG479" s="217">
        <v>0</v>
      </c>
      <c r="AH479" s="217">
        <v>0</v>
      </c>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486</v>
      </c>
      <c r="C480" s="130"/>
      <c r="D480" s="293"/>
      <c r="E480" s="251" t="s">
        <v>487</v>
      </c>
      <c r="F480" s="252"/>
      <c r="G480" s="252"/>
      <c r="H480" s="253"/>
      <c r="I480" s="256"/>
      <c r="J480" s="78" t="str">
        <f t="shared" si="70"/>
        <v>未確認</v>
      </c>
      <c r="K480" s="129" t="str">
        <f t="shared" si="69"/>
        <v>※</v>
      </c>
      <c r="L480" s="79" t="s">
        <v>404</v>
      </c>
      <c r="M480" s="217" t="s">
        <v>404</v>
      </c>
      <c r="N480" s="217">
        <v>0</v>
      </c>
      <c r="O480" s="217" t="s">
        <v>404</v>
      </c>
      <c r="P480" s="217" t="s">
        <v>404</v>
      </c>
      <c r="Q480" s="217" t="s">
        <v>404</v>
      </c>
      <c r="R480" s="217">
        <v>0</v>
      </c>
      <c r="S480" s="217" t="s">
        <v>404</v>
      </c>
      <c r="T480" s="217" t="s">
        <v>404</v>
      </c>
      <c r="U480" s="217">
        <v>0</v>
      </c>
      <c r="V480" s="217">
        <v>0</v>
      </c>
      <c r="W480" s="217">
        <v>0</v>
      </c>
      <c r="X480" s="217">
        <v>0</v>
      </c>
      <c r="Y480" s="217">
        <v>0</v>
      </c>
      <c r="Z480" s="217">
        <v>0</v>
      </c>
      <c r="AA480" s="217" t="s">
        <v>404</v>
      </c>
      <c r="AB480" s="217" t="s">
        <v>404</v>
      </c>
      <c r="AC480" s="217">
        <v>0</v>
      </c>
      <c r="AD480" s="217" t="s">
        <v>404</v>
      </c>
      <c r="AE480" s="217">
        <v>0</v>
      </c>
      <c r="AF480" s="217" t="s">
        <v>404</v>
      </c>
      <c r="AG480" s="217" t="s">
        <v>404</v>
      </c>
      <c r="AH480" s="217" t="s">
        <v>404</v>
      </c>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488</v>
      </c>
      <c r="C481" s="130"/>
      <c r="D481" s="293"/>
      <c r="E481" s="251" t="s">
        <v>489</v>
      </c>
      <c r="F481" s="252"/>
      <c r="G481" s="252"/>
      <c r="H481" s="253"/>
      <c r="I481" s="256"/>
      <c r="J481" s="78" t="str">
        <f t="shared" si="70"/>
        <v>未確認</v>
      </c>
      <c r="K481" s="129" t="str">
        <f t="shared" si="69"/>
        <v>※</v>
      </c>
      <c r="L481" s="79">
        <v>0</v>
      </c>
      <c r="M481" s="217">
        <v>0</v>
      </c>
      <c r="N481" s="217" t="s">
        <v>404</v>
      </c>
      <c r="O481" s="217" t="s">
        <v>404</v>
      </c>
      <c r="P481" s="217" t="s">
        <v>404</v>
      </c>
      <c r="Q481" s="217">
        <v>0</v>
      </c>
      <c r="R481" s="217">
        <v>0</v>
      </c>
      <c r="S481" s="217" t="s">
        <v>404</v>
      </c>
      <c r="T481" s="217">
        <v>0</v>
      </c>
      <c r="U481" s="217">
        <v>0</v>
      </c>
      <c r="V481" s="217">
        <v>0</v>
      </c>
      <c r="W481" s="217">
        <v>0</v>
      </c>
      <c r="X481" s="217">
        <v>0</v>
      </c>
      <c r="Y481" s="217">
        <v>0</v>
      </c>
      <c r="Z481" s="217">
        <v>0</v>
      </c>
      <c r="AA481" s="217">
        <v>0</v>
      </c>
      <c r="AB481" s="217">
        <v>0</v>
      </c>
      <c r="AC481" s="217">
        <v>0</v>
      </c>
      <c r="AD481" s="217" t="s">
        <v>404</v>
      </c>
      <c r="AE481" s="217">
        <v>0</v>
      </c>
      <c r="AF481" s="217">
        <v>0</v>
      </c>
      <c r="AG481" s="217" t="s">
        <v>404</v>
      </c>
      <c r="AH481" s="217">
        <v>0</v>
      </c>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490</v>
      </c>
      <c r="C482" s="130"/>
      <c r="D482" s="293"/>
      <c r="E482" s="251" t="s">
        <v>491</v>
      </c>
      <c r="F482" s="252"/>
      <c r="G482" s="252"/>
      <c r="H482" s="253"/>
      <c r="I482" s="256"/>
      <c r="J482" s="78" t="str">
        <f t="shared" si="70"/>
        <v>未確認</v>
      </c>
      <c r="K482" s="129" t="str">
        <f t="shared" si="69"/>
        <v>※</v>
      </c>
      <c r="L482" s="79" t="s">
        <v>404</v>
      </c>
      <c r="M482" s="217" t="s">
        <v>404</v>
      </c>
      <c r="N482" s="217">
        <v>0</v>
      </c>
      <c r="O482" s="217">
        <v>0</v>
      </c>
      <c r="P482" s="217" t="s">
        <v>404</v>
      </c>
      <c r="Q482" s="217">
        <v>0</v>
      </c>
      <c r="R482" s="217">
        <v>0</v>
      </c>
      <c r="S482" s="217" t="s">
        <v>404</v>
      </c>
      <c r="T482" s="217">
        <v>0</v>
      </c>
      <c r="U482" s="217">
        <v>0</v>
      </c>
      <c r="V482" s="217">
        <v>0</v>
      </c>
      <c r="W482" s="217">
        <v>0</v>
      </c>
      <c r="X482" s="217" t="s">
        <v>404</v>
      </c>
      <c r="Y482" s="217">
        <v>0</v>
      </c>
      <c r="Z482" s="217">
        <v>0</v>
      </c>
      <c r="AA482" s="217">
        <v>0</v>
      </c>
      <c r="AB482" s="217" t="s">
        <v>404</v>
      </c>
      <c r="AC482" s="217">
        <v>0</v>
      </c>
      <c r="AD482" s="217" t="s">
        <v>404</v>
      </c>
      <c r="AE482" s="217">
        <v>0</v>
      </c>
      <c r="AF482" s="217">
        <v>0</v>
      </c>
      <c r="AG482" s="217" t="s">
        <v>404</v>
      </c>
      <c r="AH482" s="217" t="s">
        <v>404</v>
      </c>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492</v>
      </c>
      <c r="C483" s="130"/>
      <c r="D483" s="293"/>
      <c r="E483" s="251" t="s">
        <v>493</v>
      </c>
      <c r="F483" s="252"/>
      <c r="G483" s="252"/>
      <c r="H483" s="253"/>
      <c r="I483" s="256"/>
      <c r="J483" s="78" t="str">
        <f t="shared" si="70"/>
        <v>未確認</v>
      </c>
      <c r="K483" s="129" t="str">
        <f>IF(OR(COUNTIF(L483:BS483,"未確認")&gt;0,COUNTIF(L483:BS483,"*")&gt;0),"※","")</f>
        <v>※</v>
      </c>
      <c r="L483" s="79" t="s">
        <v>404</v>
      </c>
      <c r="M483" s="217" t="s">
        <v>404</v>
      </c>
      <c r="N483" s="217" t="s">
        <v>404</v>
      </c>
      <c r="O483" s="217" t="s">
        <v>404</v>
      </c>
      <c r="P483" s="217" t="s">
        <v>404</v>
      </c>
      <c r="Q483" s="217" t="s">
        <v>404</v>
      </c>
      <c r="R483" s="217">
        <v>0</v>
      </c>
      <c r="S483" s="217" t="s">
        <v>404</v>
      </c>
      <c r="T483" s="217">
        <v>260</v>
      </c>
      <c r="U483" s="217" t="s">
        <v>404</v>
      </c>
      <c r="V483" s="217">
        <v>0</v>
      </c>
      <c r="W483" s="217" t="s">
        <v>404</v>
      </c>
      <c r="X483" s="217">
        <v>442</v>
      </c>
      <c r="Y483" s="217">
        <v>0</v>
      </c>
      <c r="Z483" s="217">
        <v>0</v>
      </c>
      <c r="AA483" s="217" t="s">
        <v>404</v>
      </c>
      <c r="AB483" s="217" t="s">
        <v>404</v>
      </c>
      <c r="AC483" s="217">
        <v>0</v>
      </c>
      <c r="AD483" s="217">
        <v>511</v>
      </c>
      <c r="AE483" s="217">
        <v>0</v>
      </c>
      <c r="AF483" s="217">
        <v>0</v>
      </c>
      <c r="AG483" s="217" t="s">
        <v>404</v>
      </c>
      <c r="AH483" s="217" t="s">
        <v>404</v>
      </c>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494</v>
      </c>
      <c r="C484" s="130"/>
      <c r="D484" s="293"/>
      <c r="E484" s="251" t="s">
        <v>495</v>
      </c>
      <c r="F484" s="252"/>
      <c r="G484" s="252"/>
      <c r="H484" s="253"/>
      <c r="I484" s="256"/>
      <c r="J484" s="78" t="str">
        <f t="shared" si="70"/>
        <v>未確認</v>
      </c>
      <c r="K484" s="129" t="str">
        <f ref="K484:K503" t="shared" si="71">IF(OR(COUNTIF(L484:BS484,"未確認")&gt;0,COUNTIF(L484:BS484,"*")&gt;0),"※","")</f>
        <v>※</v>
      </c>
      <c r="L484" s="79">
        <v>876</v>
      </c>
      <c r="M484" s="217">
        <v>465</v>
      </c>
      <c r="N484" s="217" t="s">
        <v>404</v>
      </c>
      <c r="O484" s="217" t="s">
        <v>404</v>
      </c>
      <c r="P484" s="217" t="s">
        <v>404</v>
      </c>
      <c r="Q484" s="217" t="s">
        <v>404</v>
      </c>
      <c r="R484" s="217">
        <v>0</v>
      </c>
      <c r="S484" s="217" t="s">
        <v>404</v>
      </c>
      <c r="T484" s="217" t="s">
        <v>404</v>
      </c>
      <c r="U484" s="217" t="s">
        <v>404</v>
      </c>
      <c r="V484" s="217" t="s">
        <v>404</v>
      </c>
      <c r="W484" s="217" t="s">
        <v>404</v>
      </c>
      <c r="X484" s="217" t="s">
        <v>404</v>
      </c>
      <c r="Y484" s="217">
        <v>0</v>
      </c>
      <c r="Z484" s="217">
        <v>0</v>
      </c>
      <c r="AA484" s="217" t="s">
        <v>404</v>
      </c>
      <c r="AB484" s="217" t="s">
        <v>404</v>
      </c>
      <c r="AC484" s="217">
        <v>0</v>
      </c>
      <c r="AD484" s="217">
        <v>621</v>
      </c>
      <c r="AE484" s="217">
        <v>0</v>
      </c>
      <c r="AF484" s="217" t="s">
        <v>404</v>
      </c>
      <c r="AG484" s="217" t="s">
        <v>404</v>
      </c>
      <c r="AH484" s="217" t="s">
        <v>404</v>
      </c>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496</v>
      </c>
      <c r="C485" s="130"/>
      <c r="D485" s="293"/>
      <c r="E485" s="251" t="s">
        <v>497</v>
      </c>
      <c r="F485" s="252"/>
      <c r="G485" s="252"/>
      <c r="H485" s="253"/>
      <c r="I485" s="256"/>
      <c r="J485" s="78" t="str">
        <f t="shared" si="70"/>
        <v>未確認</v>
      </c>
      <c r="K485" s="129" t="str">
        <f t="shared" si="71"/>
        <v>※</v>
      </c>
      <c r="L485" s="79" t="s">
        <v>404</v>
      </c>
      <c r="M485" s="217" t="s">
        <v>404</v>
      </c>
      <c r="N485" s="217" t="s">
        <v>404</v>
      </c>
      <c r="O485" s="217">
        <v>0</v>
      </c>
      <c r="P485" s="217" t="s">
        <v>404</v>
      </c>
      <c r="Q485" s="217">
        <v>0</v>
      </c>
      <c r="R485" s="217">
        <v>0</v>
      </c>
      <c r="S485" s="217" t="s">
        <v>404</v>
      </c>
      <c r="T485" s="217" t="s">
        <v>404</v>
      </c>
      <c r="U485" s="217">
        <v>321</v>
      </c>
      <c r="V485" s="217">
        <v>0</v>
      </c>
      <c r="W485" s="217">
        <v>0</v>
      </c>
      <c r="X485" s="217">
        <v>0</v>
      </c>
      <c r="Y485" s="217">
        <v>0</v>
      </c>
      <c r="Z485" s="217">
        <v>0</v>
      </c>
      <c r="AA485" s="217">
        <v>0</v>
      </c>
      <c r="AB485" s="217" t="s">
        <v>404</v>
      </c>
      <c r="AC485" s="217">
        <v>0</v>
      </c>
      <c r="AD485" s="217" t="s">
        <v>404</v>
      </c>
      <c r="AE485" s="217">
        <v>0</v>
      </c>
      <c r="AF485" s="217">
        <v>0</v>
      </c>
      <c r="AG485" s="217" t="s">
        <v>404</v>
      </c>
      <c r="AH485" s="217" t="s">
        <v>404</v>
      </c>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498</v>
      </c>
      <c r="C486" s="130"/>
      <c r="D486" s="293"/>
      <c r="E486" s="251" t="s">
        <v>499</v>
      </c>
      <c r="F486" s="252"/>
      <c r="G486" s="252"/>
      <c r="H486" s="253"/>
      <c r="I486" s="256"/>
      <c r="J486" s="78" t="str">
        <f t="shared" si="70"/>
        <v>未確認</v>
      </c>
      <c r="K486" s="129" t="str">
        <f t="shared" si="71"/>
        <v>※</v>
      </c>
      <c r="L486" s="79">
        <v>0</v>
      </c>
      <c r="M486" s="217">
        <v>0</v>
      </c>
      <c r="N486" s="217">
        <v>0</v>
      </c>
      <c r="O486" s="217" t="s">
        <v>404</v>
      </c>
      <c r="P486" s="217">
        <v>356</v>
      </c>
      <c r="Q486" s="217">
        <v>0</v>
      </c>
      <c r="R486" s="217">
        <v>387</v>
      </c>
      <c r="S486" s="217" t="s">
        <v>404</v>
      </c>
      <c r="T486" s="217">
        <v>0</v>
      </c>
      <c r="U486" s="217" t="s">
        <v>404</v>
      </c>
      <c r="V486" s="217">
        <v>0</v>
      </c>
      <c r="W486" s="217">
        <v>0</v>
      </c>
      <c r="X486" s="217">
        <v>0</v>
      </c>
      <c r="Y486" s="217">
        <v>0</v>
      </c>
      <c r="Z486" s="217">
        <v>0</v>
      </c>
      <c r="AA486" s="217">
        <v>0</v>
      </c>
      <c r="AB486" s="217">
        <v>0</v>
      </c>
      <c r="AC486" s="217">
        <v>0</v>
      </c>
      <c r="AD486" s="217" t="s">
        <v>404</v>
      </c>
      <c r="AE486" s="217" t="s">
        <v>404</v>
      </c>
      <c r="AF486" s="217" t="s">
        <v>404</v>
      </c>
      <c r="AG486" s="217" t="s">
        <v>404</v>
      </c>
      <c r="AH486" s="217" t="s">
        <v>404</v>
      </c>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500</v>
      </c>
      <c r="C487" s="130"/>
      <c r="D487" s="294"/>
      <c r="E487" s="251" t="s">
        <v>501</v>
      </c>
      <c r="F487" s="252"/>
      <c r="G487" s="252"/>
      <c r="H487" s="253"/>
      <c r="I487" s="257"/>
      <c r="J487" s="78" t="str">
        <f t="shared" si="70"/>
        <v>未確認</v>
      </c>
      <c r="K487" s="129" t="str">
        <f t="shared" si="71"/>
        <v>※</v>
      </c>
      <c r="L487" s="79">
        <v>0</v>
      </c>
      <c r="M487" s="217">
        <v>0</v>
      </c>
      <c r="N487" s="217">
        <v>0</v>
      </c>
      <c r="O487" s="217" t="s">
        <v>404</v>
      </c>
      <c r="P487" s="217">
        <v>0</v>
      </c>
      <c r="Q487" s="217">
        <v>0</v>
      </c>
      <c r="R487" s="217">
        <v>0</v>
      </c>
      <c r="S487" s="217" t="s">
        <v>404</v>
      </c>
      <c r="T487" s="217">
        <v>0</v>
      </c>
      <c r="U487" s="217">
        <v>0</v>
      </c>
      <c r="V487" s="217">
        <v>0</v>
      </c>
      <c r="W487" s="217">
        <v>0</v>
      </c>
      <c r="X487" s="217">
        <v>0</v>
      </c>
      <c r="Y487" s="217">
        <v>0</v>
      </c>
      <c r="Z487" s="217">
        <v>0</v>
      </c>
      <c r="AA487" s="217">
        <v>0</v>
      </c>
      <c r="AB487" s="217">
        <v>0</v>
      </c>
      <c r="AC487" s="217">
        <v>0</v>
      </c>
      <c r="AD487" s="217">
        <v>0</v>
      </c>
      <c r="AE487" s="217">
        <v>0</v>
      </c>
      <c r="AF487" s="217">
        <v>0</v>
      </c>
      <c r="AG487" s="217">
        <v>0</v>
      </c>
      <c r="AH487" s="217">
        <v>0</v>
      </c>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502</v>
      </c>
      <c r="B488" s="99"/>
      <c r="C488" s="258" t="s">
        <v>503</v>
      </c>
      <c r="D488" s="259"/>
      <c r="E488" s="259"/>
      <c r="F488" s="259"/>
      <c r="G488" s="259"/>
      <c r="H488" s="260"/>
      <c r="I488" s="255" t="s">
        <v>504</v>
      </c>
      <c r="J488" s="78" t="str">
        <f>IF(SUM(L488:BS488)=0,IF(COUNTIF(L488:BS488,"未確認")&gt;0,"未確認",IF(COUNTIF(L488:BS488,"~*")&gt;0,"*",SUM(L488:BS488))),SUM(L488:BS488))</f>
        <v>未確認</v>
      </c>
      <c r="K488" s="129" t="str">
        <f t="shared" si="71"/>
        <v>※</v>
      </c>
      <c r="L488" s="79" t="s">
        <v>404</v>
      </c>
      <c r="M488" s="217" t="s">
        <v>404</v>
      </c>
      <c r="N488" s="217">
        <v>376</v>
      </c>
      <c r="O488" s="217">
        <v>347</v>
      </c>
      <c r="P488" s="217">
        <v>478</v>
      </c>
      <c r="Q488" s="217" t="s">
        <v>404</v>
      </c>
      <c r="R488" s="217" t="s">
        <v>404</v>
      </c>
      <c r="S488" s="217">
        <v>283</v>
      </c>
      <c r="T488" s="217" t="s">
        <v>404</v>
      </c>
      <c r="U488" s="217" t="s">
        <v>404</v>
      </c>
      <c r="V488" s="217" t="s">
        <v>404</v>
      </c>
      <c r="W488" s="217" t="s">
        <v>404</v>
      </c>
      <c r="X488" s="217" t="s">
        <v>404</v>
      </c>
      <c r="Y488" s="217">
        <v>0</v>
      </c>
      <c r="Z488" s="217">
        <v>0</v>
      </c>
      <c r="AA488" s="217" t="s">
        <v>404</v>
      </c>
      <c r="AB488" s="217" t="s">
        <v>404</v>
      </c>
      <c r="AC488" s="217">
        <v>0</v>
      </c>
      <c r="AD488" s="217">
        <v>1477</v>
      </c>
      <c r="AE488" s="217" t="s">
        <v>404</v>
      </c>
      <c r="AF488" s="217" t="s">
        <v>404</v>
      </c>
      <c r="AG488" s="217" t="s">
        <v>404</v>
      </c>
      <c r="AH488" s="217" t="s">
        <v>404</v>
      </c>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505</v>
      </c>
      <c r="C489" s="130"/>
      <c r="D489" s="292" t="s">
        <v>478</v>
      </c>
      <c r="E489" s="251" t="s">
        <v>479</v>
      </c>
      <c r="F489" s="252"/>
      <c r="G489" s="252"/>
      <c r="H489" s="253"/>
      <c r="I489" s="256"/>
      <c r="J489" s="78" t="str">
        <f t="shared" si="70"/>
        <v>未確認</v>
      </c>
      <c r="K489" s="129" t="str">
        <f t="shared" si="71"/>
        <v>※</v>
      </c>
      <c r="L489" s="79">
        <v>0</v>
      </c>
      <c r="M489" s="217">
        <v>0</v>
      </c>
      <c r="N489" s="217" t="s">
        <v>404</v>
      </c>
      <c r="O489" s="217" t="s">
        <v>404</v>
      </c>
      <c r="P489" s="217" t="s">
        <v>404</v>
      </c>
      <c r="Q489" s="217">
        <v>0</v>
      </c>
      <c r="R489" s="217">
        <v>0</v>
      </c>
      <c r="S489" s="217" t="s">
        <v>404</v>
      </c>
      <c r="T489" s="217" t="s">
        <v>404</v>
      </c>
      <c r="U489" s="217" t="s">
        <v>404</v>
      </c>
      <c r="V489" s="217">
        <v>0</v>
      </c>
      <c r="W489" s="217">
        <v>0</v>
      </c>
      <c r="X489" s="217" t="s">
        <v>404</v>
      </c>
      <c r="Y489" s="217">
        <v>0</v>
      </c>
      <c r="Z489" s="217">
        <v>0</v>
      </c>
      <c r="AA489" s="217">
        <v>0</v>
      </c>
      <c r="AB489" s="217">
        <v>0</v>
      </c>
      <c r="AC489" s="217">
        <v>0</v>
      </c>
      <c r="AD489" s="217" t="s">
        <v>404</v>
      </c>
      <c r="AE489" s="217">
        <v>0</v>
      </c>
      <c r="AF489" s="217">
        <v>0</v>
      </c>
      <c r="AG489" s="217" t="s">
        <v>404</v>
      </c>
      <c r="AH489" s="217" t="s">
        <v>404</v>
      </c>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506</v>
      </c>
      <c r="C490" s="130"/>
      <c r="D490" s="293"/>
      <c r="E490" s="251" t="s">
        <v>481</v>
      </c>
      <c r="F490" s="252"/>
      <c r="G490" s="252"/>
      <c r="H490" s="253"/>
      <c r="I490" s="256"/>
      <c r="J490" s="78" t="str">
        <f t="shared" si="70"/>
        <v>未確認</v>
      </c>
      <c r="K490" s="129" t="str">
        <f t="shared" si="71"/>
        <v>※</v>
      </c>
      <c r="L490" s="79" t="s">
        <v>404</v>
      </c>
      <c r="M490" s="217">
        <v>0</v>
      </c>
      <c r="N490" s="217">
        <v>395</v>
      </c>
      <c r="O490" s="217" t="s">
        <v>404</v>
      </c>
      <c r="P490" s="217">
        <v>0</v>
      </c>
      <c r="Q490" s="217" t="s">
        <v>404</v>
      </c>
      <c r="R490" s="217">
        <v>0</v>
      </c>
      <c r="S490" s="217" t="s">
        <v>404</v>
      </c>
      <c r="T490" s="217">
        <v>0</v>
      </c>
      <c r="U490" s="217">
        <v>0</v>
      </c>
      <c r="V490" s="217">
        <v>0</v>
      </c>
      <c r="W490" s="217">
        <v>0</v>
      </c>
      <c r="X490" s="217">
        <v>0</v>
      </c>
      <c r="Y490" s="217">
        <v>0</v>
      </c>
      <c r="Z490" s="217">
        <v>0</v>
      </c>
      <c r="AA490" s="217">
        <v>0</v>
      </c>
      <c r="AB490" s="217">
        <v>0</v>
      </c>
      <c r="AC490" s="217">
        <v>0</v>
      </c>
      <c r="AD490" s="217" t="s">
        <v>404</v>
      </c>
      <c r="AE490" s="217">
        <v>0</v>
      </c>
      <c r="AF490" s="217">
        <v>0</v>
      </c>
      <c r="AG490" s="217" t="s">
        <v>404</v>
      </c>
      <c r="AH490" s="217" t="s">
        <v>404</v>
      </c>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507</v>
      </c>
      <c r="C491" s="130"/>
      <c r="D491" s="293"/>
      <c r="E491" s="251" t="s">
        <v>483</v>
      </c>
      <c r="F491" s="252"/>
      <c r="G491" s="252"/>
      <c r="H491" s="253"/>
      <c r="I491" s="256"/>
      <c r="J491" s="78" t="str">
        <f t="shared" si="70"/>
        <v>未確認</v>
      </c>
      <c r="K491" s="129" t="str">
        <f t="shared" si="71"/>
        <v>※</v>
      </c>
      <c r="L491" s="79">
        <v>0</v>
      </c>
      <c r="M491" s="217">
        <v>0</v>
      </c>
      <c r="N491" s="217" t="s">
        <v>404</v>
      </c>
      <c r="O491" s="217" t="s">
        <v>404</v>
      </c>
      <c r="P491" s="217">
        <v>0</v>
      </c>
      <c r="Q491" s="217">
        <v>0</v>
      </c>
      <c r="R491" s="217">
        <v>0</v>
      </c>
      <c r="S491" s="217" t="s">
        <v>404</v>
      </c>
      <c r="T491" s="217">
        <v>0</v>
      </c>
      <c r="U491" s="217">
        <v>0</v>
      </c>
      <c r="V491" s="217">
        <v>0</v>
      </c>
      <c r="W491" s="217">
        <v>0</v>
      </c>
      <c r="X491" s="217">
        <v>0</v>
      </c>
      <c r="Y491" s="217">
        <v>0</v>
      </c>
      <c r="Z491" s="217">
        <v>0</v>
      </c>
      <c r="AA491" s="217" t="s">
        <v>404</v>
      </c>
      <c r="AB491" s="217">
        <v>0</v>
      </c>
      <c r="AC491" s="217">
        <v>0</v>
      </c>
      <c r="AD491" s="217" t="s">
        <v>404</v>
      </c>
      <c r="AE491" s="217">
        <v>0</v>
      </c>
      <c r="AF491" s="217" t="s">
        <v>404</v>
      </c>
      <c r="AG491" s="217" t="s">
        <v>404</v>
      </c>
      <c r="AH491" s="217" t="s">
        <v>404</v>
      </c>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508</v>
      </c>
      <c r="C492" s="130"/>
      <c r="D492" s="293"/>
      <c r="E492" s="251" t="s">
        <v>485</v>
      </c>
      <c r="F492" s="252"/>
      <c r="G492" s="252"/>
      <c r="H492" s="253"/>
      <c r="I492" s="256"/>
      <c r="J492" s="78" t="str">
        <f t="shared" si="70"/>
        <v>未確認</v>
      </c>
      <c r="K492" s="129" t="str">
        <f t="shared" si="71"/>
        <v>※</v>
      </c>
      <c r="L492" s="79">
        <v>0</v>
      </c>
      <c r="M492" s="217">
        <v>0</v>
      </c>
      <c r="N492" s="217">
        <v>0</v>
      </c>
      <c r="O492" s="217" t="s">
        <v>404</v>
      </c>
      <c r="P492" s="217">
        <v>0</v>
      </c>
      <c r="Q492" s="217">
        <v>0</v>
      </c>
      <c r="R492" s="217">
        <v>0</v>
      </c>
      <c r="S492" s="217" t="s">
        <v>404</v>
      </c>
      <c r="T492" s="217">
        <v>0</v>
      </c>
      <c r="U492" s="217">
        <v>0</v>
      </c>
      <c r="V492" s="217">
        <v>0</v>
      </c>
      <c r="W492" s="217">
        <v>0</v>
      </c>
      <c r="X492" s="217">
        <v>0</v>
      </c>
      <c r="Y492" s="217">
        <v>0</v>
      </c>
      <c r="Z492" s="217">
        <v>0</v>
      </c>
      <c r="AA492" s="217">
        <v>0</v>
      </c>
      <c r="AB492" s="217" t="s">
        <v>404</v>
      </c>
      <c r="AC492" s="217">
        <v>0</v>
      </c>
      <c r="AD492" s="217" t="s">
        <v>404</v>
      </c>
      <c r="AE492" s="217">
        <v>0</v>
      </c>
      <c r="AF492" s="217">
        <v>0</v>
      </c>
      <c r="AG492" s="217">
        <v>0</v>
      </c>
      <c r="AH492" s="217">
        <v>0</v>
      </c>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509</v>
      </c>
      <c r="C493" s="130"/>
      <c r="D493" s="293"/>
      <c r="E493" s="251" t="s">
        <v>487</v>
      </c>
      <c r="F493" s="252"/>
      <c r="G493" s="252"/>
      <c r="H493" s="253"/>
      <c r="I493" s="256"/>
      <c r="J493" s="78" t="str">
        <f t="shared" si="70"/>
        <v>未確認</v>
      </c>
      <c r="K493" s="129" t="str">
        <f t="shared" si="71"/>
        <v>※</v>
      </c>
      <c r="L493" s="79">
        <v>0</v>
      </c>
      <c r="M493" s="217">
        <v>0</v>
      </c>
      <c r="N493" s="217">
        <v>0</v>
      </c>
      <c r="O493" s="217" t="s">
        <v>404</v>
      </c>
      <c r="P493" s="217">
        <v>0</v>
      </c>
      <c r="Q493" s="217">
        <v>0</v>
      </c>
      <c r="R493" s="217">
        <v>0</v>
      </c>
      <c r="S493" s="217" t="s">
        <v>404</v>
      </c>
      <c r="T493" s="217">
        <v>0</v>
      </c>
      <c r="U493" s="217">
        <v>0</v>
      </c>
      <c r="V493" s="217">
        <v>0</v>
      </c>
      <c r="W493" s="217">
        <v>0</v>
      </c>
      <c r="X493" s="217">
        <v>0</v>
      </c>
      <c r="Y493" s="217">
        <v>0</v>
      </c>
      <c r="Z493" s="217">
        <v>0</v>
      </c>
      <c r="AA493" s="217" t="s">
        <v>404</v>
      </c>
      <c r="AB493" s="217">
        <v>0</v>
      </c>
      <c r="AC493" s="217">
        <v>0</v>
      </c>
      <c r="AD493" s="217" t="s">
        <v>404</v>
      </c>
      <c r="AE493" s="217">
        <v>0</v>
      </c>
      <c r="AF493" s="217" t="s">
        <v>404</v>
      </c>
      <c r="AG493" s="217" t="s">
        <v>404</v>
      </c>
      <c r="AH493" s="217" t="s">
        <v>404</v>
      </c>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510</v>
      </c>
      <c r="C494" s="130"/>
      <c r="D494" s="293"/>
      <c r="E494" s="251" t="s">
        <v>489</v>
      </c>
      <c r="F494" s="252"/>
      <c r="G494" s="252"/>
      <c r="H494" s="253"/>
      <c r="I494" s="256"/>
      <c r="J494" s="78" t="str">
        <f t="shared" si="70"/>
        <v>未確認</v>
      </c>
      <c r="K494" s="129" t="str">
        <f t="shared" si="71"/>
        <v>※</v>
      </c>
      <c r="L494" s="79">
        <v>0</v>
      </c>
      <c r="M494" s="217">
        <v>0</v>
      </c>
      <c r="N494" s="217" t="s">
        <v>404</v>
      </c>
      <c r="O494" s="217" t="s">
        <v>404</v>
      </c>
      <c r="P494" s="217" t="s">
        <v>404</v>
      </c>
      <c r="Q494" s="217">
        <v>0</v>
      </c>
      <c r="R494" s="217">
        <v>0</v>
      </c>
      <c r="S494" s="217" t="s">
        <v>404</v>
      </c>
      <c r="T494" s="217">
        <v>0</v>
      </c>
      <c r="U494" s="217">
        <v>0</v>
      </c>
      <c r="V494" s="217">
        <v>0</v>
      </c>
      <c r="W494" s="217">
        <v>0</v>
      </c>
      <c r="X494" s="217">
        <v>0</v>
      </c>
      <c r="Y494" s="217">
        <v>0</v>
      </c>
      <c r="Z494" s="217">
        <v>0</v>
      </c>
      <c r="AA494" s="217">
        <v>0</v>
      </c>
      <c r="AB494" s="217">
        <v>0</v>
      </c>
      <c r="AC494" s="217">
        <v>0</v>
      </c>
      <c r="AD494" s="217" t="s">
        <v>404</v>
      </c>
      <c r="AE494" s="217">
        <v>0</v>
      </c>
      <c r="AF494" s="217">
        <v>0</v>
      </c>
      <c r="AG494" s="217" t="s">
        <v>404</v>
      </c>
      <c r="AH494" s="217">
        <v>0</v>
      </c>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511</v>
      </c>
      <c r="C495" s="130"/>
      <c r="D495" s="293"/>
      <c r="E495" s="251" t="s">
        <v>491</v>
      </c>
      <c r="F495" s="252"/>
      <c r="G495" s="252"/>
      <c r="H495" s="253"/>
      <c r="I495" s="256"/>
      <c r="J495" s="78" t="str">
        <f t="shared" si="70"/>
        <v>未確認</v>
      </c>
      <c r="K495" s="129" t="str">
        <f t="shared" si="71"/>
        <v>※</v>
      </c>
      <c r="L495" s="79">
        <v>0</v>
      </c>
      <c r="M495" s="217" t="s">
        <v>404</v>
      </c>
      <c r="N495" s="217">
        <v>0</v>
      </c>
      <c r="O495" s="217">
        <v>0</v>
      </c>
      <c r="P495" s="217" t="s">
        <v>404</v>
      </c>
      <c r="Q495" s="217">
        <v>0</v>
      </c>
      <c r="R495" s="217">
        <v>0</v>
      </c>
      <c r="S495" s="217" t="s">
        <v>404</v>
      </c>
      <c r="T495" s="217">
        <v>0</v>
      </c>
      <c r="U495" s="217">
        <v>0</v>
      </c>
      <c r="V495" s="217">
        <v>0</v>
      </c>
      <c r="W495" s="217">
        <v>0</v>
      </c>
      <c r="X495" s="217">
        <v>0</v>
      </c>
      <c r="Y495" s="217">
        <v>0</v>
      </c>
      <c r="Z495" s="217">
        <v>0</v>
      </c>
      <c r="AA495" s="217">
        <v>0</v>
      </c>
      <c r="AB495" s="217">
        <v>0</v>
      </c>
      <c r="AC495" s="217">
        <v>0</v>
      </c>
      <c r="AD495" s="217" t="s">
        <v>404</v>
      </c>
      <c r="AE495" s="217">
        <v>0</v>
      </c>
      <c r="AF495" s="217">
        <v>0</v>
      </c>
      <c r="AG495" s="217" t="s">
        <v>404</v>
      </c>
      <c r="AH495" s="217" t="s">
        <v>404</v>
      </c>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512</v>
      </c>
      <c r="C496" s="130"/>
      <c r="D496" s="293"/>
      <c r="E496" s="251" t="s">
        <v>493</v>
      </c>
      <c r="F496" s="252"/>
      <c r="G496" s="252"/>
      <c r="H496" s="253"/>
      <c r="I496" s="256"/>
      <c r="J496" s="78" t="str">
        <f t="shared" si="70"/>
        <v>未確認</v>
      </c>
      <c r="K496" s="129" t="str">
        <f t="shared" si="71"/>
        <v>※</v>
      </c>
      <c r="L496" s="79">
        <v>0</v>
      </c>
      <c r="M496" s="217">
        <v>0</v>
      </c>
      <c r="N496" s="217">
        <v>0</v>
      </c>
      <c r="O496" s="217" t="s">
        <v>404</v>
      </c>
      <c r="P496" s="217" t="s">
        <v>404</v>
      </c>
      <c r="Q496" s="217">
        <v>0</v>
      </c>
      <c r="R496" s="217">
        <v>0</v>
      </c>
      <c r="S496" s="217" t="s">
        <v>404</v>
      </c>
      <c r="T496" s="217" t="s">
        <v>404</v>
      </c>
      <c r="U496" s="217">
        <v>0</v>
      </c>
      <c r="V496" s="217">
        <v>0</v>
      </c>
      <c r="W496" s="217">
        <v>0</v>
      </c>
      <c r="X496" s="217" t="s">
        <v>404</v>
      </c>
      <c r="Y496" s="217">
        <v>0</v>
      </c>
      <c r="Z496" s="217">
        <v>0</v>
      </c>
      <c r="AA496" s="217" t="s">
        <v>404</v>
      </c>
      <c r="AB496" s="217">
        <v>0</v>
      </c>
      <c r="AC496" s="217">
        <v>0</v>
      </c>
      <c r="AD496" s="217">
        <v>478</v>
      </c>
      <c r="AE496" s="217">
        <v>0</v>
      </c>
      <c r="AF496" s="217">
        <v>0</v>
      </c>
      <c r="AG496" s="217" t="s">
        <v>404</v>
      </c>
      <c r="AH496" s="217" t="s">
        <v>404</v>
      </c>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513</v>
      </c>
      <c r="C497" s="130"/>
      <c r="D497" s="293"/>
      <c r="E497" s="251" t="s">
        <v>495</v>
      </c>
      <c r="F497" s="252"/>
      <c r="G497" s="252"/>
      <c r="H497" s="253"/>
      <c r="I497" s="256"/>
      <c r="J497" s="78" t="str">
        <f t="shared" si="70"/>
        <v>未確認</v>
      </c>
      <c r="K497" s="129" t="str">
        <f t="shared" si="71"/>
        <v>※</v>
      </c>
      <c r="L497" s="79" t="s">
        <v>404</v>
      </c>
      <c r="M497" s="217" t="s">
        <v>404</v>
      </c>
      <c r="N497" s="217">
        <v>0</v>
      </c>
      <c r="O497" s="217" t="s">
        <v>404</v>
      </c>
      <c r="P497" s="217" t="s">
        <v>404</v>
      </c>
      <c r="Q497" s="217">
        <v>0</v>
      </c>
      <c r="R497" s="217">
        <v>0</v>
      </c>
      <c r="S497" s="217" t="s">
        <v>404</v>
      </c>
      <c r="T497" s="217" t="s">
        <v>404</v>
      </c>
      <c r="U497" s="217" t="s">
        <v>404</v>
      </c>
      <c r="V497" s="217" t="s">
        <v>404</v>
      </c>
      <c r="W497" s="217" t="s">
        <v>404</v>
      </c>
      <c r="X497" s="217">
        <v>0</v>
      </c>
      <c r="Y497" s="217">
        <v>0</v>
      </c>
      <c r="Z497" s="217">
        <v>0</v>
      </c>
      <c r="AA497" s="217">
        <v>0</v>
      </c>
      <c r="AB497" s="217" t="s">
        <v>404</v>
      </c>
      <c r="AC497" s="217">
        <v>0</v>
      </c>
      <c r="AD497" s="217">
        <v>616</v>
      </c>
      <c r="AE497" s="217">
        <v>0</v>
      </c>
      <c r="AF497" s="217" t="s">
        <v>404</v>
      </c>
      <c r="AG497" s="217" t="s">
        <v>404</v>
      </c>
      <c r="AH497" s="217" t="s">
        <v>404</v>
      </c>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514</v>
      </c>
      <c r="C498" s="130"/>
      <c r="D498" s="293"/>
      <c r="E498" s="251" t="s">
        <v>497</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t="s">
        <v>404</v>
      </c>
      <c r="T498" s="217">
        <v>0</v>
      </c>
      <c r="U498" s="217" t="s">
        <v>404</v>
      </c>
      <c r="V498" s="217">
        <v>0</v>
      </c>
      <c r="W498" s="217">
        <v>0</v>
      </c>
      <c r="X498" s="217">
        <v>0</v>
      </c>
      <c r="Y498" s="217">
        <v>0</v>
      </c>
      <c r="Z498" s="217">
        <v>0</v>
      </c>
      <c r="AA498" s="217">
        <v>0</v>
      </c>
      <c r="AB498" s="217">
        <v>0</v>
      </c>
      <c r="AC498" s="217">
        <v>0</v>
      </c>
      <c r="AD498" s="217" t="s">
        <v>404</v>
      </c>
      <c r="AE498" s="217">
        <v>0</v>
      </c>
      <c r="AF498" s="217">
        <v>0</v>
      </c>
      <c r="AG498" s="217">
        <v>0</v>
      </c>
      <c r="AH498" s="217" t="s">
        <v>404</v>
      </c>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515</v>
      </c>
      <c r="C499" s="130"/>
      <c r="D499" s="293"/>
      <c r="E499" s="251" t="s">
        <v>499</v>
      </c>
      <c r="F499" s="252"/>
      <c r="G499" s="252"/>
      <c r="H499" s="253"/>
      <c r="I499" s="256"/>
      <c r="J499" s="78" t="str">
        <f t="shared" si="70"/>
        <v>未確認</v>
      </c>
      <c r="K499" s="129" t="str">
        <f t="shared" si="71"/>
        <v>※</v>
      </c>
      <c r="L499" s="79">
        <v>0</v>
      </c>
      <c r="M499" s="217">
        <v>0</v>
      </c>
      <c r="N499" s="217">
        <v>0</v>
      </c>
      <c r="O499" s="217" t="s">
        <v>404</v>
      </c>
      <c r="P499" s="217">
        <v>292</v>
      </c>
      <c r="Q499" s="217">
        <v>0</v>
      </c>
      <c r="R499" s="217" t="s">
        <v>404</v>
      </c>
      <c r="S499" s="217" t="s">
        <v>404</v>
      </c>
      <c r="T499" s="217">
        <v>0</v>
      </c>
      <c r="U499" s="217" t="s">
        <v>404</v>
      </c>
      <c r="V499" s="217">
        <v>0</v>
      </c>
      <c r="W499" s="217">
        <v>0</v>
      </c>
      <c r="X499" s="217">
        <v>0</v>
      </c>
      <c r="Y499" s="217">
        <v>0</v>
      </c>
      <c r="Z499" s="217">
        <v>0</v>
      </c>
      <c r="AA499" s="217">
        <v>0</v>
      </c>
      <c r="AB499" s="217">
        <v>0</v>
      </c>
      <c r="AC499" s="217">
        <v>0</v>
      </c>
      <c r="AD499" s="217" t="s">
        <v>404</v>
      </c>
      <c r="AE499" s="217" t="s">
        <v>404</v>
      </c>
      <c r="AF499" s="217" t="s">
        <v>404</v>
      </c>
      <c r="AG499" s="217" t="s">
        <v>404</v>
      </c>
      <c r="AH499" s="217" t="s">
        <v>404</v>
      </c>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516</v>
      </c>
      <c r="C500" s="130"/>
      <c r="D500" s="294"/>
      <c r="E500" s="251" t="s">
        <v>501</v>
      </c>
      <c r="F500" s="252"/>
      <c r="G500" s="252"/>
      <c r="H500" s="253"/>
      <c r="I500" s="257"/>
      <c r="J500" s="78" t="str">
        <f t="shared" si="70"/>
        <v>未確認</v>
      </c>
      <c r="K500" s="129" t="str">
        <f t="shared" si="71"/>
        <v>※</v>
      </c>
      <c r="L500" s="79">
        <v>0</v>
      </c>
      <c r="M500" s="217">
        <v>0</v>
      </c>
      <c r="N500" s="217">
        <v>0</v>
      </c>
      <c r="O500" s="217" t="s">
        <v>404</v>
      </c>
      <c r="P500" s="217">
        <v>0</v>
      </c>
      <c r="Q500" s="217">
        <v>0</v>
      </c>
      <c r="R500" s="217">
        <v>0</v>
      </c>
      <c r="S500" s="217" t="s">
        <v>404</v>
      </c>
      <c r="T500" s="217">
        <v>0</v>
      </c>
      <c r="U500" s="217">
        <v>0</v>
      </c>
      <c r="V500" s="217">
        <v>0</v>
      </c>
      <c r="W500" s="217">
        <v>0</v>
      </c>
      <c r="X500" s="217">
        <v>0</v>
      </c>
      <c r="Y500" s="217">
        <v>0</v>
      </c>
      <c r="Z500" s="217">
        <v>0</v>
      </c>
      <c r="AA500" s="217">
        <v>0</v>
      </c>
      <c r="AB500" s="217">
        <v>0</v>
      </c>
      <c r="AC500" s="217">
        <v>0</v>
      </c>
      <c r="AD500" s="217">
        <v>0</v>
      </c>
      <c r="AE500" s="217">
        <v>0</v>
      </c>
      <c r="AF500" s="217">
        <v>0</v>
      </c>
      <c r="AG500" s="217">
        <v>0</v>
      </c>
      <c r="AH500" s="217">
        <v>0</v>
      </c>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517</v>
      </c>
      <c r="B501" s="99"/>
      <c r="C501" s="251" t="s">
        <v>518</v>
      </c>
      <c r="D501" s="252"/>
      <c r="E501" s="252"/>
      <c r="F501" s="252"/>
      <c r="G501" s="252"/>
      <c r="H501" s="253"/>
      <c r="I501" s="81" t="s">
        <v>519</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v>0</v>
      </c>
      <c r="X501" s="217" t="s">
        <v>404</v>
      </c>
      <c r="Y501" s="217">
        <v>0</v>
      </c>
      <c r="Z501" s="217">
        <v>0</v>
      </c>
      <c r="AA501" s="217">
        <v>0</v>
      </c>
      <c r="AB501" s="217">
        <v>0</v>
      </c>
      <c r="AC501" s="217">
        <v>0</v>
      </c>
      <c r="AD501" s="217" t="s">
        <v>404</v>
      </c>
      <c r="AE501" s="217">
        <v>0</v>
      </c>
      <c r="AF501" s="217">
        <v>0</v>
      </c>
      <c r="AG501" s="217">
        <v>0</v>
      </c>
      <c r="AH501" s="217" t="s">
        <v>404</v>
      </c>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520</v>
      </c>
      <c r="B502" s="99"/>
      <c r="C502" s="251" t="s">
        <v>521</v>
      </c>
      <c r="D502" s="252"/>
      <c r="E502" s="252"/>
      <c r="F502" s="252"/>
      <c r="G502" s="252"/>
      <c r="H502" s="253"/>
      <c r="I502" s="81" t="s">
        <v>522</v>
      </c>
      <c r="J502" s="78" t="str">
        <f t="shared" si="70"/>
        <v>未確認</v>
      </c>
      <c r="K502" s="129" t="str">
        <f t="shared" si="71"/>
        <v>※</v>
      </c>
      <c r="L502" s="79">
        <v>0</v>
      </c>
      <c r="M502" s="217">
        <v>0</v>
      </c>
      <c r="N502" s="217">
        <v>0</v>
      </c>
      <c r="O502" s="217">
        <v>0</v>
      </c>
      <c r="P502" s="217" t="s">
        <v>404</v>
      </c>
      <c r="Q502" s="217">
        <v>0</v>
      </c>
      <c r="R502" s="217">
        <v>0</v>
      </c>
      <c r="S502" s="217">
        <v>0</v>
      </c>
      <c r="T502" s="217">
        <v>0</v>
      </c>
      <c r="U502" s="217">
        <v>0</v>
      </c>
      <c r="V502" s="217">
        <v>0</v>
      </c>
      <c r="W502" s="217">
        <v>0</v>
      </c>
      <c r="X502" s="217">
        <v>0</v>
      </c>
      <c r="Y502" s="217">
        <v>0</v>
      </c>
      <c r="Z502" s="217">
        <v>0</v>
      </c>
      <c r="AA502" s="217">
        <v>0</v>
      </c>
      <c r="AB502" s="217">
        <v>0</v>
      </c>
      <c r="AC502" s="217">
        <v>0</v>
      </c>
      <c r="AD502" s="217" t="s">
        <v>404</v>
      </c>
      <c r="AE502" s="217">
        <v>0</v>
      </c>
      <c r="AF502" s="217">
        <v>0</v>
      </c>
      <c r="AG502" s="217" t="s">
        <v>404</v>
      </c>
      <c r="AH502" s="217">
        <v>0</v>
      </c>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523</v>
      </c>
      <c r="B503" s="99"/>
      <c r="C503" s="251" t="s">
        <v>524</v>
      </c>
      <c r="D503" s="252"/>
      <c r="E503" s="252"/>
      <c r="F503" s="252"/>
      <c r="G503" s="252"/>
      <c r="H503" s="253"/>
      <c r="I503" s="81" t="s">
        <v>525</v>
      </c>
      <c r="J503" s="78" t="str">
        <f t="shared" si="70"/>
        <v>未確認</v>
      </c>
      <c r="K503" s="129" t="str">
        <f t="shared" si="71"/>
        <v>※</v>
      </c>
      <c r="L503" s="79" t="s">
        <v>404</v>
      </c>
      <c r="M503" s="217" t="s">
        <v>404</v>
      </c>
      <c r="N503" s="217">
        <v>0</v>
      </c>
      <c r="O503" s="217" t="s">
        <v>404</v>
      </c>
      <c r="P503" s="217" t="s">
        <v>404</v>
      </c>
      <c r="Q503" s="217">
        <v>0</v>
      </c>
      <c r="R503" s="217">
        <v>0</v>
      </c>
      <c r="S503" s="217" t="s">
        <v>404</v>
      </c>
      <c r="T503" s="217" t="s">
        <v>404</v>
      </c>
      <c r="U503" s="217" t="s">
        <v>404</v>
      </c>
      <c r="V503" s="217" t="s">
        <v>404</v>
      </c>
      <c r="W503" s="217" t="s">
        <v>404</v>
      </c>
      <c r="X503" s="217">
        <v>0</v>
      </c>
      <c r="Y503" s="217">
        <v>0</v>
      </c>
      <c r="Z503" s="217">
        <v>0</v>
      </c>
      <c r="AA503" s="217">
        <v>0</v>
      </c>
      <c r="AB503" s="217" t="s">
        <v>404</v>
      </c>
      <c r="AC503" s="217">
        <v>0</v>
      </c>
      <c r="AD503" s="217">
        <v>584</v>
      </c>
      <c r="AE503" s="217">
        <v>0</v>
      </c>
      <c r="AF503" s="217">
        <v>0</v>
      </c>
      <c r="AG503" s="217" t="s">
        <v>404</v>
      </c>
      <c r="AH503" s="217" t="s">
        <v>404</v>
      </c>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527</v>
      </c>
      <c r="J509" s="54" t="s">
        <v>93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94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528</v>
      </c>
      <c r="C511" s="251" t="s">
        <v>529</v>
      </c>
      <c r="D511" s="252"/>
      <c r="E511" s="252"/>
      <c r="F511" s="252"/>
      <c r="G511" s="252"/>
      <c r="H511" s="253"/>
      <c r="I511" s="82" t="s">
        <v>530</v>
      </c>
      <c r="J511" s="78" t="str">
        <f>IF(SUM(L511:BS511)=0,IF(COUNTIF(L511:BS511,"未確認")&gt;0,"未確認",IF(COUNTIF(L511:BS511,"~*")&gt;0,"*",SUM(L511:BS511))),SUM(L511:BS511))</f>
        <v>未確認</v>
      </c>
      <c r="K511" s="129" t="str">
        <f ref="K511:K518" t="shared" si="76">IF(OR(COUNTIF(L511:BS511,"未確認")&gt;0,COUNTIF(L511:BS511,"*")&gt;0),"※","")</f>
        <v>※</v>
      </c>
      <c r="L511" s="79" t="s">
        <v>404</v>
      </c>
      <c r="M511" s="217" t="s">
        <v>404</v>
      </c>
      <c r="N511" s="217">
        <v>0</v>
      </c>
      <c r="O511" s="217" t="s">
        <v>404</v>
      </c>
      <c r="P511" s="217">
        <v>179</v>
      </c>
      <c r="Q511" s="217" t="s">
        <v>404</v>
      </c>
      <c r="R511" s="217">
        <v>0</v>
      </c>
      <c r="S511" s="217" t="s">
        <v>404</v>
      </c>
      <c r="T511" s="217" t="s">
        <v>404</v>
      </c>
      <c r="U511" s="217">
        <v>195</v>
      </c>
      <c r="V511" s="217">
        <v>0</v>
      </c>
      <c r="W511" s="217" t="s">
        <v>404</v>
      </c>
      <c r="X511" s="217">
        <v>0</v>
      </c>
      <c r="Y511" s="217">
        <v>0</v>
      </c>
      <c r="Z511" s="217">
        <v>0</v>
      </c>
      <c r="AA511" s="217" t="s">
        <v>404</v>
      </c>
      <c r="AB511" s="217" t="s">
        <v>404</v>
      </c>
      <c r="AC511" s="217">
        <v>0</v>
      </c>
      <c r="AD511" s="217">
        <v>519</v>
      </c>
      <c r="AE511" s="217">
        <v>0</v>
      </c>
      <c r="AF511" s="217">
        <v>0</v>
      </c>
      <c r="AG511" s="217" t="s">
        <v>404</v>
      </c>
      <c r="AH511" s="217" t="s">
        <v>404</v>
      </c>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531</v>
      </c>
      <c r="B512" s="132"/>
      <c r="C512" s="251" t="s">
        <v>532</v>
      </c>
      <c r="D512" s="252"/>
      <c r="E512" s="252"/>
      <c r="F512" s="252"/>
      <c r="G512" s="252"/>
      <c r="H512" s="253"/>
      <c r="I512" s="81" t="s">
        <v>533</v>
      </c>
      <c r="J512" s="78" t="str">
        <f ref="J512:J518" t="shared" si="77">IF(SUM(L512:BS512)=0,IF(COUNTIF(L512:BS512,"未確認")&gt;0,"未確認",IF(COUNTIF(L512:BS512,"~*")&gt;0,"*",SUM(L512:BS512))),SUM(L512:BS512))</f>
        <v>未確認</v>
      </c>
      <c r="K512" s="129" t="str">
        <f t="shared" si="76"/>
        <v>※</v>
      </c>
      <c r="L512" s="79">
        <v>410</v>
      </c>
      <c r="M512" s="217" t="s">
        <v>404</v>
      </c>
      <c r="N512" s="217" t="s">
        <v>404</v>
      </c>
      <c r="O512" s="217">
        <v>240</v>
      </c>
      <c r="P512" s="217">
        <v>601</v>
      </c>
      <c r="Q512" s="217" t="s">
        <v>404</v>
      </c>
      <c r="R512" s="217">
        <v>236</v>
      </c>
      <c r="S512" s="217" t="s">
        <v>404</v>
      </c>
      <c r="T512" s="217" t="s">
        <v>404</v>
      </c>
      <c r="U512" s="217">
        <v>474</v>
      </c>
      <c r="V512" s="217" t="s">
        <v>404</v>
      </c>
      <c r="W512" s="217" t="s">
        <v>404</v>
      </c>
      <c r="X512" s="217" t="s">
        <v>404</v>
      </c>
      <c r="Y512" s="217">
        <v>0</v>
      </c>
      <c r="Z512" s="217">
        <v>0</v>
      </c>
      <c r="AA512" s="217" t="s">
        <v>404</v>
      </c>
      <c r="AB512" s="217" t="s">
        <v>404</v>
      </c>
      <c r="AC512" s="217">
        <v>0</v>
      </c>
      <c r="AD512" s="217">
        <v>954</v>
      </c>
      <c r="AE512" s="217" t="s">
        <v>404</v>
      </c>
      <c r="AF512" s="217" t="s">
        <v>404</v>
      </c>
      <c r="AG512" s="217" t="s">
        <v>404</v>
      </c>
      <c r="AH512" s="217" t="s">
        <v>404</v>
      </c>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534</v>
      </c>
      <c r="B513" s="132"/>
      <c r="C513" s="251" t="s">
        <v>535</v>
      </c>
      <c r="D513" s="252"/>
      <c r="E513" s="252"/>
      <c r="F513" s="252"/>
      <c r="G513" s="252"/>
      <c r="H513" s="253"/>
      <c r="I513" s="81" t="s">
        <v>536</v>
      </c>
      <c r="J513" s="78" t="str">
        <f t="shared" si="77"/>
        <v>未確認</v>
      </c>
      <c r="K513" s="129" t="str">
        <f t="shared" si="76"/>
        <v>※</v>
      </c>
      <c r="L513" s="79" t="s">
        <v>404</v>
      </c>
      <c r="M513" s="217" t="s">
        <v>404</v>
      </c>
      <c r="N513" s="217">
        <v>0</v>
      </c>
      <c r="O513" s="217" t="s">
        <v>404</v>
      </c>
      <c r="P513" s="217" t="s">
        <v>404</v>
      </c>
      <c r="Q513" s="217">
        <v>0</v>
      </c>
      <c r="R513" s="217">
        <v>0</v>
      </c>
      <c r="S513" s="217">
        <v>0</v>
      </c>
      <c r="T513" s="217">
        <v>0</v>
      </c>
      <c r="U513" s="217" t="s">
        <v>404</v>
      </c>
      <c r="V513" s="217">
        <v>0</v>
      </c>
      <c r="W513" s="217">
        <v>0</v>
      </c>
      <c r="X513" s="217">
        <v>0</v>
      </c>
      <c r="Y513" s="217">
        <v>0</v>
      </c>
      <c r="Z513" s="217">
        <v>0</v>
      </c>
      <c r="AA513" s="217" t="s">
        <v>404</v>
      </c>
      <c r="AB513" s="217">
        <v>0</v>
      </c>
      <c r="AC513" s="217">
        <v>0</v>
      </c>
      <c r="AD513" s="217">
        <v>215</v>
      </c>
      <c r="AE513" s="217">
        <v>0</v>
      </c>
      <c r="AF513" s="217">
        <v>0</v>
      </c>
      <c r="AG513" s="217">
        <v>0</v>
      </c>
      <c r="AH513" s="217">
        <v>0</v>
      </c>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537</v>
      </c>
      <c r="B514" s="132"/>
      <c r="C514" s="251" t="s">
        <v>538</v>
      </c>
      <c r="D514" s="252"/>
      <c r="E514" s="252"/>
      <c r="F514" s="252"/>
      <c r="G514" s="252"/>
      <c r="H514" s="253"/>
      <c r="I514" s="81" t="s">
        <v>539</v>
      </c>
      <c r="J514" s="78" t="str">
        <f t="shared" si="77"/>
        <v>未確認</v>
      </c>
      <c r="K514" s="129" t="str">
        <f t="shared" si="76"/>
        <v>※</v>
      </c>
      <c r="L514" s="79" t="s">
        <v>404</v>
      </c>
      <c r="M514" s="217" t="s">
        <v>404</v>
      </c>
      <c r="N514" s="217" t="s">
        <v>404</v>
      </c>
      <c r="O514" s="217" t="s">
        <v>404</v>
      </c>
      <c r="P514" s="217" t="s">
        <v>404</v>
      </c>
      <c r="Q514" s="217" t="s">
        <v>404</v>
      </c>
      <c r="R514" s="217">
        <v>0</v>
      </c>
      <c r="S514" s="217" t="s">
        <v>404</v>
      </c>
      <c r="T514" s="217" t="s">
        <v>404</v>
      </c>
      <c r="U514" s="217" t="s">
        <v>404</v>
      </c>
      <c r="V514" s="217">
        <v>0</v>
      </c>
      <c r="W514" s="217">
        <v>0</v>
      </c>
      <c r="X514" s="217">
        <v>0</v>
      </c>
      <c r="Y514" s="217">
        <v>0</v>
      </c>
      <c r="Z514" s="217">
        <v>0</v>
      </c>
      <c r="AA514" s="217" t="s">
        <v>404</v>
      </c>
      <c r="AB514" s="217" t="s">
        <v>404</v>
      </c>
      <c r="AC514" s="217">
        <v>0</v>
      </c>
      <c r="AD514" s="217">
        <v>0</v>
      </c>
      <c r="AE514" s="217">
        <v>0</v>
      </c>
      <c r="AF514" s="217">
        <v>0</v>
      </c>
      <c r="AG514" s="217">
        <v>0</v>
      </c>
      <c r="AH514" s="217">
        <v>0</v>
      </c>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540</v>
      </c>
      <c r="B515" s="132"/>
      <c r="C515" s="251" t="s">
        <v>541</v>
      </c>
      <c r="D515" s="252"/>
      <c r="E515" s="252"/>
      <c r="F515" s="252"/>
      <c r="G515" s="252"/>
      <c r="H515" s="253"/>
      <c r="I515" s="81" t="s">
        <v>542</v>
      </c>
      <c r="J515" s="78" t="str">
        <f t="shared" si="77"/>
        <v>未確認</v>
      </c>
      <c r="K515" s="129" t="str">
        <f t="shared" si="76"/>
        <v>※</v>
      </c>
      <c r="L515" s="79">
        <v>240</v>
      </c>
      <c r="M515" s="217" t="s">
        <v>404</v>
      </c>
      <c r="N515" s="217" t="s">
        <v>404</v>
      </c>
      <c r="O515" s="217" t="s">
        <v>404</v>
      </c>
      <c r="P515" s="217">
        <v>202</v>
      </c>
      <c r="Q515" s="217">
        <v>562</v>
      </c>
      <c r="R515" s="217">
        <v>0</v>
      </c>
      <c r="S515" s="217" t="s">
        <v>404</v>
      </c>
      <c r="T515" s="217" t="s">
        <v>404</v>
      </c>
      <c r="U515" s="217">
        <v>266</v>
      </c>
      <c r="V515" s="217" t="s">
        <v>404</v>
      </c>
      <c r="W515" s="217" t="s">
        <v>404</v>
      </c>
      <c r="X515" s="217" t="s">
        <v>404</v>
      </c>
      <c r="Y515" s="217">
        <v>0</v>
      </c>
      <c r="Z515" s="217">
        <v>0</v>
      </c>
      <c r="AA515" s="217" t="s">
        <v>404</v>
      </c>
      <c r="AB515" s="217">
        <v>281</v>
      </c>
      <c r="AC515" s="217">
        <v>0</v>
      </c>
      <c r="AD515" s="217" t="s">
        <v>404</v>
      </c>
      <c r="AE515" s="217">
        <v>0</v>
      </c>
      <c r="AF515" s="217">
        <v>0</v>
      </c>
      <c r="AG515" s="217" t="s">
        <v>404</v>
      </c>
      <c r="AH515" s="217" t="s">
        <v>404</v>
      </c>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543</v>
      </c>
      <c r="B516" s="132"/>
      <c r="C516" s="234" t="s">
        <v>544</v>
      </c>
      <c r="D516" s="235"/>
      <c r="E516" s="235"/>
      <c r="F516" s="235"/>
      <c r="G516" s="235"/>
      <c r="H516" s="236"/>
      <c r="I516" s="81" t="s">
        <v>545</v>
      </c>
      <c r="J516" s="78" t="str">
        <f t="shared" si="77"/>
        <v>未確認</v>
      </c>
      <c r="K516" s="129" t="str">
        <f t="shared" si="76"/>
        <v>※</v>
      </c>
      <c r="L516" s="79">
        <v>0</v>
      </c>
      <c r="M516" s="217" t="s">
        <v>404</v>
      </c>
      <c r="N516" s="217">
        <v>0</v>
      </c>
      <c r="O516" s="217">
        <v>0</v>
      </c>
      <c r="P516" s="217">
        <v>0</v>
      </c>
      <c r="Q516" s="217">
        <v>0</v>
      </c>
      <c r="R516" s="217">
        <v>0</v>
      </c>
      <c r="S516" s="217">
        <v>0</v>
      </c>
      <c r="T516" s="217">
        <v>0</v>
      </c>
      <c r="U516" s="217">
        <v>0</v>
      </c>
      <c r="V516" s="217">
        <v>0</v>
      </c>
      <c r="W516" s="217">
        <v>0</v>
      </c>
      <c r="X516" s="217">
        <v>0</v>
      </c>
      <c r="Y516" s="217">
        <v>0</v>
      </c>
      <c r="Z516" s="217">
        <v>0</v>
      </c>
      <c r="AA516" s="217">
        <v>0</v>
      </c>
      <c r="AB516" s="217">
        <v>0</v>
      </c>
      <c r="AC516" s="217">
        <v>0</v>
      </c>
      <c r="AD516" s="217">
        <v>0</v>
      </c>
      <c r="AE516" s="217">
        <v>0</v>
      </c>
      <c r="AF516" s="217">
        <v>0</v>
      </c>
      <c r="AG516" s="217">
        <v>0</v>
      </c>
      <c r="AH516" s="217">
        <v>0</v>
      </c>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546</v>
      </c>
      <c r="B517" s="132"/>
      <c r="C517" s="251" t="s">
        <v>547</v>
      </c>
      <c r="D517" s="252"/>
      <c r="E517" s="252"/>
      <c r="F517" s="252"/>
      <c r="G517" s="252"/>
      <c r="H517" s="253"/>
      <c r="I517" s="81" t="s">
        <v>548</v>
      </c>
      <c r="J517" s="78" t="str">
        <f t="shared" si="77"/>
        <v>未確認</v>
      </c>
      <c r="K517" s="129" t="str">
        <f t="shared" si="76"/>
        <v>※</v>
      </c>
      <c r="L517" s="79" t="s">
        <v>404</v>
      </c>
      <c r="M517" s="217" t="s">
        <v>404</v>
      </c>
      <c r="N517" s="217">
        <v>0</v>
      </c>
      <c r="O517" s="217" t="s">
        <v>404</v>
      </c>
      <c r="P517" s="217">
        <v>0</v>
      </c>
      <c r="Q517" s="217" t="s">
        <v>404</v>
      </c>
      <c r="R517" s="217">
        <v>0</v>
      </c>
      <c r="S517" s="217">
        <v>0</v>
      </c>
      <c r="T517" s="217">
        <v>0</v>
      </c>
      <c r="U517" s="217" t="s">
        <v>404</v>
      </c>
      <c r="V517" s="217">
        <v>0</v>
      </c>
      <c r="W517" s="217">
        <v>0</v>
      </c>
      <c r="X517" s="217">
        <v>0</v>
      </c>
      <c r="Y517" s="217">
        <v>0</v>
      </c>
      <c r="Z517" s="217">
        <v>0</v>
      </c>
      <c r="AA517" s="217">
        <v>0</v>
      </c>
      <c r="AB517" s="217">
        <v>0</v>
      </c>
      <c r="AC517" s="217">
        <v>0</v>
      </c>
      <c r="AD517" s="217">
        <v>0</v>
      </c>
      <c r="AE517" s="217">
        <v>0</v>
      </c>
      <c r="AF517" s="217">
        <v>0</v>
      </c>
      <c r="AG517" s="217">
        <v>0</v>
      </c>
      <c r="AH517" s="217">
        <v>0</v>
      </c>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549</v>
      </c>
      <c r="B518" s="132"/>
      <c r="C518" s="251" t="s">
        <v>550</v>
      </c>
      <c r="D518" s="252"/>
      <c r="E518" s="252"/>
      <c r="F518" s="252"/>
      <c r="G518" s="252"/>
      <c r="H518" s="253"/>
      <c r="I518" s="81" t="s">
        <v>551</v>
      </c>
      <c r="J518" s="78" t="str">
        <f t="shared" si="77"/>
        <v>未確認</v>
      </c>
      <c r="K518" s="129" t="str">
        <f t="shared" si="76"/>
        <v>※</v>
      </c>
      <c r="L518" s="79" t="s">
        <v>404</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v>0</v>
      </c>
      <c r="AB518" s="217">
        <v>0</v>
      </c>
      <c r="AC518" s="217">
        <v>0</v>
      </c>
      <c r="AD518" s="217">
        <v>0</v>
      </c>
      <c r="AE518" s="217">
        <v>0</v>
      </c>
      <c r="AF518" s="217">
        <v>0</v>
      </c>
      <c r="AG518" s="217">
        <v>0</v>
      </c>
      <c r="AH518" s="217">
        <v>0</v>
      </c>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552</v>
      </c>
      <c r="J521" s="54" t="s">
        <v>93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94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553</v>
      </c>
      <c r="B523" s="132"/>
      <c r="C523" s="268" t="s">
        <v>554</v>
      </c>
      <c r="D523" s="269"/>
      <c r="E523" s="269"/>
      <c r="F523" s="269"/>
      <c r="G523" s="269"/>
      <c r="H523" s="270"/>
      <c r="I523" s="81" t="s">
        <v>555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v>0</v>
      </c>
      <c r="X523" s="217">
        <v>0</v>
      </c>
      <c r="Y523" s="217">
        <v>0</v>
      </c>
      <c r="Z523" s="217">
        <v>0</v>
      </c>
      <c r="AA523" s="217">
        <v>0</v>
      </c>
      <c r="AB523" s="217">
        <v>0</v>
      </c>
      <c r="AC523" s="217">
        <v>0</v>
      </c>
      <c r="AD523" s="217" t="s">
        <v>404</v>
      </c>
      <c r="AE523" s="217">
        <v>0</v>
      </c>
      <c r="AF523" s="217">
        <v>0</v>
      </c>
      <c r="AG523" s="217" t="s">
        <v>404</v>
      </c>
      <c r="AH523" s="217" t="s">
        <v>404</v>
      </c>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556</v>
      </c>
      <c r="D524" s="269"/>
      <c r="E524" s="269"/>
      <c r="F524" s="269"/>
      <c r="G524" s="269"/>
      <c r="H524" s="270"/>
      <c r="I524" s="81" t="s">
        <v>557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v>0</v>
      </c>
      <c r="X524" s="217">
        <v>0</v>
      </c>
      <c r="Y524" s="217">
        <v>0</v>
      </c>
      <c r="Z524" s="217">
        <v>0</v>
      </c>
      <c r="AA524" s="217">
        <v>0</v>
      </c>
      <c r="AB524" s="217">
        <v>0</v>
      </c>
      <c r="AC524" s="217">
        <v>0</v>
      </c>
      <c r="AD524" s="217" t="s">
        <v>404</v>
      </c>
      <c r="AE524" s="217">
        <v>0</v>
      </c>
      <c r="AF524" s="217">
        <v>0</v>
      </c>
      <c r="AG524" s="217" t="s">
        <v>404</v>
      </c>
      <c r="AH524" s="217" t="s">
        <v>404</v>
      </c>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558</v>
      </c>
      <c r="B525" s="132"/>
      <c r="C525" s="268" t="s">
        <v>559</v>
      </c>
      <c r="D525" s="269"/>
      <c r="E525" s="269"/>
      <c r="F525" s="269"/>
      <c r="G525" s="269"/>
      <c r="H525" s="270"/>
      <c r="I525" s="81" t="s">
        <v>560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v>0</v>
      </c>
      <c r="V525" s="217">
        <v>0</v>
      </c>
      <c r="W525" s="217">
        <v>0</v>
      </c>
      <c r="X525" s="217">
        <v>0</v>
      </c>
      <c r="Y525" s="217">
        <v>0</v>
      </c>
      <c r="Z525" s="217">
        <v>0</v>
      </c>
      <c r="AA525" s="217">
        <v>0</v>
      </c>
      <c r="AB525" s="217">
        <v>0</v>
      </c>
      <c r="AC525" s="217">
        <v>0</v>
      </c>
      <c r="AD525" s="217" t="s">
        <v>404</v>
      </c>
      <c r="AE525" s="217">
        <v>0</v>
      </c>
      <c r="AF525" s="217">
        <v>0</v>
      </c>
      <c r="AG525" s="217" t="s">
        <v>404</v>
      </c>
      <c r="AH525" s="217" t="s">
        <v>404</v>
      </c>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561</v>
      </c>
      <c r="J528" s="54" t="s">
        <v>93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94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562</v>
      </c>
      <c r="B530" s="132"/>
      <c r="C530" s="268" t="s">
        <v>563</v>
      </c>
      <c r="D530" s="269"/>
      <c r="E530" s="269"/>
      <c r="F530" s="269"/>
      <c r="G530" s="269"/>
      <c r="H530" s="270"/>
      <c r="I530" s="81" t="s">
        <v>564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t="s">
        <v>404</v>
      </c>
      <c r="P530" s="217">
        <v>0</v>
      </c>
      <c r="Q530" s="217">
        <v>0</v>
      </c>
      <c r="R530" s="217">
        <v>0</v>
      </c>
      <c r="S530" s="217">
        <v>0</v>
      </c>
      <c r="T530" s="217">
        <v>0</v>
      </c>
      <c r="U530" s="217">
        <v>0</v>
      </c>
      <c r="V530" s="217">
        <v>0</v>
      </c>
      <c r="W530" s="217">
        <v>0</v>
      </c>
      <c r="X530" s="217" t="s">
        <v>404</v>
      </c>
      <c r="Y530" s="217">
        <v>0</v>
      </c>
      <c r="Z530" s="217">
        <v>0</v>
      </c>
      <c r="AA530" s="217">
        <v>0</v>
      </c>
      <c r="AB530" s="217">
        <v>0</v>
      </c>
      <c r="AC530" s="217">
        <v>0</v>
      </c>
      <c r="AD530" s="217" t="s">
        <v>404</v>
      </c>
      <c r="AE530" s="217">
        <v>0</v>
      </c>
      <c r="AF530" s="217">
        <v>0</v>
      </c>
      <c r="AG530" s="217" t="s">
        <v>404</v>
      </c>
      <c r="AH530" s="217" t="s">
        <v>404</v>
      </c>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565</v>
      </c>
      <c r="J533" s="54" t="s">
        <v>93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94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566</v>
      </c>
      <c r="B535" s="132"/>
      <c r="C535" s="251" t="s">
        <v>567</v>
      </c>
      <c r="D535" s="252"/>
      <c r="E535" s="252"/>
      <c r="F535" s="252"/>
      <c r="G535" s="252"/>
      <c r="H535" s="253"/>
      <c r="I535" s="81" t="s">
        <v>568</v>
      </c>
      <c r="J535" s="78">
        <f>IF(SUM(L535:BS535)=0,IF(COUNTIF(L535:BS535,"未確認")&gt;0,"未確認",IF(COUNTIF(L535:BS535,"~*")&gt;0,"*",SUM(L535:BS535))),SUM(L535:BS535))</f>
        <v>0</v>
      </c>
      <c r="K535" s="129" t="str">
        <f>IF(OR(COUNTIF(L535:BS535,"未確認")&gt;0,COUNTIF(L535:BS535,"*")&gt;0),"※","")</f>
      </c>
      <c r="L535" s="79">
        <v>0</v>
      </c>
      <c r="M535" s="217" t="s">
        <v>404</v>
      </c>
      <c r="N535" s="217">
        <v>0</v>
      </c>
      <c r="O535" s="217">
        <v>0</v>
      </c>
      <c r="P535" s="217">
        <v>39</v>
      </c>
      <c r="Q535" s="217">
        <v>0</v>
      </c>
      <c r="R535" s="217">
        <v>850</v>
      </c>
      <c r="S535" s="217">
        <v>0</v>
      </c>
      <c r="T535" s="217">
        <v>0</v>
      </c>
      <c r="U535" s="217">
        <v>0</v>
      </c>
      <c r="V535" s="217" t="s">
        <v>404</v>
      </c>
      <c r="W535" s="217">
        <v>0</v>
      </c>
      <c r="X535" s="217">
        <v>0</v>
      </c>
      <c r="Y535" s="217">
        <v>0</v>
      </c>
      <c r="Z535" s="217">
        <v>0</v>
      </c>
      <c r="AA535" s="217">
        <v>0</v>
      </c>
      <c r="AB535" s="217">
        <v>0</v>
      </c>
      <c r="AC535" s="217">
        <v>0</v>
      </c>
      <c r="AD535" s="217">
        <v>0</v>
      </c>
      <c r="AE535" s="217">
        <v>17</v>
      </c>
      <c r="AF535" s="217">
        <v>0</v>
      </c>
      <c r="AG535" s="217" t="s">
        <v>404</v>
      </c>
      <c r="AH535" s="217" t="s">
        <v>404</v>
      </c>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569</v>
      </c>
      <c r="J538" s="54" t="s">
        <v>93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94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570</v>
      </c>
      <c r="B540" s="132"/>
      <c r="C540" s="251" t="s">
        <v>571</v>
      </c>
      <c r="D540" s="252"/>
      <c r="E540" s="252"/>
      <c r="F540" s="252"/>
      <c r="G540" s="252"/>
      <c r="H540" s="253"/>
      <c r="I540" s="81" t="s">
        <v>572</v>
      </c>
      <c r="J540" s="78" t="str">
        <f>IF(SUM(L540:BS540)=0,IF(COUNTIF(L540:BS540,"未確認")&gt;0,"未確認",IF(COUNTIF(L540:BS540,"~*")&gt;0,"*",SUM(L540:BS540))),SUM(L540:BS540))</f>
        <v>未確認</v>
      </c>
      <c r="K540" s="129" t="str">
        <f ref="K540:K546" t="shared" si="94">IF(OR(COUNTIF(L540:BS540,"未確認")&gt;0,COUNTIF(L540:BS540,"*")&gt;0),"※","")</f>
        <v>※</v>
      </c>
      <c r="L540" s="79" t="s">
        <v>404</v>
      </c>
      <c r="M540" s="217" t="s">
        <v>404</v>
      </c>
      <c r="N540" s="217" t="s">
        <v>404</v>
      </c>
      <c r="O540" s="217" t="s">
        <v>404</v>
      </c>
      <c r="P540" s="217" t="s">
        <v>404</v>
      </c>
      <c r="Q540" s="217" t="s">
        <v>404</v>
      </c>
      <c r="R540" s="217" t="s">
        <v>404</v>
      </c>
      <c r="S540" s="217" t="s">
        <v>404</v>
      </c>
      <c r="T540" s="217" t="s">
        <v>404</v>
      </c>
      <c r="U540" s="217" t="s">
        <v>404</v>
      </c>
      <c r="V540" s="217" t="s">
        <v>404</v>
      </c>
      <c r="W540" s="217">
        <v>0</v>
      </c>
      <c r="X540" s="217" t="s">
        <v>404</v>
      </c>
      <c r="Y540" s="217">
        <v>0</v>
      </c>
      <c r="Z540" s="217">
        <v>0</v>
      </c>
      <c r="AA540" s="217" t="s">
        <v>404</v>
      </c>
      <c r="AB540" s="217" t="s">
        <v>404</v>
      </c>
      <c r="AC540" s="217">
        <v>0</v>
      </c>
      <c r="AD540" s="217" t="s">
        <v>404</v>
      </c>
      <c r="AE540" s="217" t="s">
        <v>404</v>
      </c>
      <c r="AF540" s="217">
        <v>0</v>
      </c>
      <c r="AG540" s="217" t="s">
        <v>404</v>
      </c>
      <c r="AH540" s="217" t="s">
        <v>404</v>
      </c>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573</v>
      </c>
      <c r="B541" s="132"/>
      <c r="C541" s="251" t="s">
        <v>574</v>
      </c>
      <c r="D541" s="252"/>
      <c r="E541" s="252"/>
      <c r="F541" s="252"/>
      <c r="G541" s="252"/>
      <c r="H541" s="253"/>
      <c r="I541" s="81" t="s">
        <v>575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v>0</v>
      </c>
      <c r="Z541" s="217">
        <v>0</v>
      </c>
      <c r="AA541" s="217">
        <v>0</v>
      </c>
      <c r="AB541" s="217">
        <v>0</v>
      </c>
      <c r="AC541" s="217">
        <v>0</v>
      </c>
      <c r="AD541" s="217">
        <v>0</v>
      </c>
      <c r="AE541" s="217">
        <v>0</v>
      </c>
      <c r="AF541" s="217">
        <v>0</v>
      </c>
      <c r="AG541" s="217">
        <v>0</v>
      </c>
      <c r="AH541" s="217">
        <v>0</v>
      </c>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576</v>
      </c>
      <c r="B542" s="132"/>
      <c r="C542" s="251" t="s">
        <v>577</v>
      </c>
      <c r="D542" s="252"/>
      <c r="E542" s="252"/>
      <c r="F542" s="252"/>
      <c r="G542" s="252"/>
      <c r="H542" s="253"/>
      <c r="I542" s="255" t="s">
        <v>578</v>
      </c>
      <c r="J542" s="78" t="str">
        <f t="shared" si="95"/>
        <v>未確認</v>
      </c>
      <c r="K542" s="129" t="str">
        <f t="shared" si="94"/>
        <v>※</v>
      </c>
      <c r="L542" s="79">
        <v>0</v>
      </c>
      <c r="M542" s="217">
        <v>0</v>
      </c>
      <c r="N542" s="217" t="s">
        <v>404</v>
      </c>
      <c r="O542" s="217" t="s">
        <v>404</v>
      </c>
      <c r="P542" s="217">
        <v>0</v>
      </c>
      <c r="Q542" s="217">
        <v>0</v>
      </c>
      <c r="R542" s="217">
        <v>0</v>
      </c>
      <c r="S542" s="217">
        <v>0</v>
      </c>
      <c r="T542" s="217">
        <v>0</v>
      </c>
      <c r="U542" s="217">
        <v>0</v>
      </c>
      <c r="V542" s="217">
        <v>0</v>
      </c>
      <c r="W542" s="217" t="s">
        <v>404</v>
      </c>
      <c r="X542" s="217" t="s">
        <v>404</v>
      </c>
      <c r="Y542" s="217">
        <v>0</v>
      </c>
      <c r="Z542" s="217">
        <v>0</v>
      </c>
      <c r="AA542" s="217">
        <v>0</v>
      </c>
      <c r="AB542" s="217">
        <v>0</v>
      </c>
      <c r="AC542" s="217">
        <v>0</v>
      </c>
      <c r="AD542" s="217" t="s">
        <v>404</v>
      </c>
      <c r="AE542" s="217">
        <v>0</v>
      </c>
      <c r="AF542" s="217">
        <v>0</v>
      </c>
      <c r="AG542" s="217" t="s">
        <v>404</v>
      </c>
      <c r="AH542" s="217">
        <v>0</v>
      </c>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579</v>
      </c>
      <c r="B543" s="132"/>
      <c r="C543" s="251" t="s">
        <v>580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v>0</v>
      </c>
      <c r="AB543" s="217">
        <v>0</v>
      </c>
      <c r="AC543" s="217">
        <v>0</v>
      </c>
      <c r="AD543" s="217">
        <v>0</v>
      </c>
      <c r="AE543" s="217">
        <v>0</v>
      </c>
      <c r="AF543" s="217">
        <v>0</v>
      </c>
      <c r="AG543" s="217">
        <v>0</v>
      </c>
      <c r="AH543" s="217">
        <v>0</v>
      </c>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581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v>0</v>
      </c>
      <c r="AB544" s="217">
        <v>0</v>
      </c>
      <c r="AC544" s="217">
        <v>0</v>
      </c>
      <c r="AD544" s="217">
        <v>0</v>
      </c>
      <c r="AE544" s="217">
        <v>0</v>
      </c>
      <c r="AF544" s="217">
        <v>0</v>
      </c>
      <c r="AG544" s="217">
        <v>0</v>
      </c>
      <c r="AH544" s="217">
        <v>0</v>
      </c>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582</v>
      </c>
      <c r="B545" s="132"/>
      <c r="C545" s="251" t="s">
        <v>583</v>
      </c>
      <c r="D545" s="252"/>
      <c r="E545" s="252"/>
      <c r="F545" s="252"/>
      <c r="G545" s="252"/>
      <c r="H545" s="253"/>
      <c r="I545" s="81" t="s">
        <v>584</v>
      </c>
      <c r="J545" s="78" t="str">
        <f t="shared" si="95"/>
        <v>未確認</v>
      </c>
      <c r="K545" s="129" t="str">
        <f t="shared" si="94"/>
        <v>※</v>
      </c>
      <c r="L545" s="79" t="s">
        <v>404</v>
      </c>
      <c r="M545" s="217" t="s">
        <v>404</v>
      </c>
      <c r="N545" s="217">
        <v>0</v>
      </c>
      <c r="O545" s="217" t="s">
        <v>404</v>
      </c>
      <c r="P545" s="217">
        <v>0</v>
      </c>
      <c r="Q545" s="217">
        <v>0</v>
      </c>
      <c r="R545" s="217">
        <v>0</v>
      </c>
      <c r="S545" s="217">
        <v>0</v>
      </c>
      <c r="T545" s="217">
        <v>0</v>
      </c>
      <c r="U545" s="217">
        <v>0</v>
      </c>
      <c r="V545" s="217">
        <v>0</v>
      </c>
      <c r="W545" s="217">
        <v>0</v>
      </c>
      <c r="X545" s="217">
        <v>0</v>
      </c>
      <c r="Y545" s="217">
        <v>0</v>
      </c>
      <c r="Z545" s="217">
        <v>0</v>
      </c>
      <c r="AA545" s="217">
        <v>0</v>
      </c>
      <c r="AB545" s="217" t="s">
        <v>404</v>
      </c>
      <c r="AC545" s="217">
        <v>0</v>
      </c>
      <c r="AD545" s="217">
        <v>0</v>
      </c>
      <c r="AE545" s="217">
        <v>0</v>
      </c>
      <c r="AF545" s="217">
        <v>0</v>
      </c>
      <c r="AG545" s="217" t="s">
        <v>404</v>
      </c>
      <c r="AH545" s="217" t="s">
        <v>404</v>
      </c>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585</v>
      </c>
      <c r="B546" s="132"/>
      <c r="C546" s="251" t="s">
        <v>586</v>
      </c>
      <c r="D546" s="252"/>
      <c r="E546" s="252"/>
      <c r="F546" s="252"/>
      <c r="G546" s="252"/>
      <c r="H546" s="253"/>
      <c r="I546" s="81" t="s">
        <v>587</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v>0</v>
      </c>
      <c r="AB546" s="217">
        <v>0</v>
      </c>
      <c r="AC546" s="217">
        <v>0</v>
      </c>
      <c r="AD546" s="217">
        <v>0</v>
      </c>
      <c r="AE546" s="217">
        <v>0</v>
      </c>
      <c r="AF546" s="217">
        <v>0</v>
      </c>
      <c r="AG546" s="217">
        <v>0</v>
      </c>
      <c r="AH546" s="217">
        <v>0</v>
      </c>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93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94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589</v>
      </c>
      <c r="C554" s="251" t="s">
        <v>590</v>
      </c>
      <c r="D554" s="252"/>
      <c r="E554" s="252"/>
      <c r="F554" s="252"/>
      <c r="G554" s="252"/>
      <c r="H554" s="253"/>
      <c r="I554" s="81" t="s">
        <v>591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t="s">
        <v>404</v>
      </c>
      <c r="Q554" s="217">
        <v>0</v>
      </c>
      <c r="R554" s="217" t="s">
        <v>404</v>
      </c>
      <c r="S554" s="217">
        <v>0</v>
      </c>
      <c r="T554" s="217">
        <v>0</v>
      </c>
      <c r="U554" s="217">
        <v>0</v>
      </c>
      <c r="V554" s="217">
        <v>0</v>
      </c>
      <c r="W554" s="217">
        <v>0</v>
      </c>
      <c r="X554" s="217">
        <v>0</v>
      </c>
      <c r="Y554" s="217">
        <v>0</v>
      </c>
      <c r="Z554" s="217">
        <v>0</v>
      </c>
      <c r="AA554" s="217">
        <v>0</v>
      </c>
      <c r="AB554" s="217">
        <v>0</v>
      </c>
      <c r="AC554" s="217">
        <v>0</v>
      </c>
      <c r="AD554" s="217">
        <v>0</v>
      </c>
      <c r="AE554" s="217" t="s">
        <v>404</v>
      </c>
      <c r="AF554" s="217">
        <v>0</v>
      </c>
      <c r="AG554" s="217">
        <v>0</v>
      </c>
      <c r="AH554" s="217" t="s">
        <v>404</v>
      </c>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592</v>
      </c>
      <c r="B555" s="1"/>
      <c r="C555" s="251" t="s">
        <v>593</v>
      </c>
      <c r="D555" s="252"/>
      <c r="E555" s="252"/>
      <c r="F555" s="252"/>
      <c r="G555" s="252"/>
      <c r="H555" s="253"/>
      <c r="I555" s="81" t="s">
        <v>594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v>0</v>
      </c>
      <c r="W555" s="217">
        <v>0</v>
      </c>
      <c r="X555" s="217">
        <v>0</v>
      </c>
      <c r="Y555" s="217">
        <v>0</v>
      </c>
      <c r="Z555" s="217">
        <v>0</v>
      </c>
      <c r="AA555" s="217">
        <v>0</v>
      </c>
      <c r="AB555" s="217">
        <v>0</v>
      </c>
      <c r="AC555" s="217">
        <v>0</v>
      </c>
      <c r="AD555" s="217">
        <v>0</v>
      </c>
      <c r="AE555" s="217">
        <v>0</v>
      </c>
      <c r="AF555" s="217">
        <v>0</v>
      </c>
      <c r="AG555" s="217">
        <v>0</v>
      </c>
      <c r="AH555" s="217">
        <v>0</v>
      </c>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595</v>
      </c>
      <c r="B556" s="1"/>
      <c r="C556" s="251" t="s">
        <v>596</v>
      </c>
      <c r="D556" s="252"/>
      <c r="E556" s="252"/>
      <c r="F556" s="252"/>
      <c r="G556" s="252"/>
      <c r="H556" s="253"/>
      <c r="I556" s="81" t="s">
        <v>597</v>
      </c>
      <c r="J556" s="78" t="str">
        <f t="shared" si="101"/>
        <v>未確認</v>
      </c>
      <c r="K556" s="129" t="str">
        <f t="shared" si="100"/>
        <v>※</v>
      </c>
      <c r="L556" s="79" t="s">
        <v>404</v>
      </c>
      <c r="M556" s="217" t="s">
        <v>404</v>
      </c>
      <c r="N556" s="217" t="s">
        <v>404</v>
      </c>
      <c r="O556" s="217" t="s">
        <v>404</v>
      </c>
      <c r="P556" s="217" t="s">
        <v>404</v>
      </c>
      <c r="Q556" s="217">
        <v>0</v>
      </c>
      <c r="R556" s="217">
        <v>0</v>
      </c>
      <c r="S556" s="217" t="s">
        <v>404</v>
      </c>
      <c r="T556" s="217" t="s">
        <v>404</v>
      </c>
      <c r="U556" s="217" t="s">
        <v>404</v>
      </c>
      <c r="V556" s="217">
        <v>0</v>
      </c>
      <c r="W556" s="217">
        <v>0</v>
      </c>
      <c r="X556" s="217" t="s">
        <v>404</v>
      </c>
      <c r="Y556" s="217">
        <v>0</v>
      </c>
      <c r="Z556" s="217">
        <v>0</v>
      </c>
      <c r="AA556" s="217" t="s">
        <v>404</v>
      </c>
      <c r="AB556" s="217" t="s">
        <v>404</v>
      </c>
      <c r="AC556" s="217">
        <v>0</v>
      </c>
      <c r="AD556" s="217" t="s">
        <v>404</v>
      </c>
      <c r="AE556" s="217" t="s">
        <v>404</v>
      </c>
      <c r="AF556" s="217" t="s">
        <v>404</v>
      </c>
      <c r="AG556" s="217" t="s">
        <v>404</v>
      </c>
      <c r="AH556" s="217" t="s">
        <v>404</v>
      </c>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598</v>
      </c>
      <c r="B557" s="1"/>
      <c r="C557" s="251" t="s">
        <v>599</v>
      </c>
      <c r="D557" s="252"/>
      <c r="E557" s="252"/>
      <c r="F557" s="252"/>
      <c r="G557" s="252"/>
      <c r="H557" s="253"/>
      <c r="I557" s="81" t="s">
        <v>600</v>
      </c>
      <c r="J557" s="78" t="str">
        <f t="shared" si="101"/>
        <v>未確認</v>
      </c>
      <c r="K557" s="129" t="str">
        <f t="shared" si="100"/>
        <v>※</v>
      </c>
      <c r="L557" s="79" t="s">
        <v>404</v>
      </c>
      <c r="M557" s="217">
        <v>0</v>
      </c>
      <c r="N557" s="217">
        <v>0</v>
      </c>
      <c r="O557" s="217">
        <v>0</v>
      </c>
      <c r="P557" s="217">
        <v>0</v>
      </c>
      <c r="Q557" s="217">
        <v>0</v>
      </c>
      <c r="R557" s="217">
        <v>0</v>
      </c>
      <c r="S557" s="217">
        <v>0</v>
      </c>
      <c r="T557" s="217">
        <v>0</v>
      </c>
      <c r="U557" s="217">
        <v>0</v>
      </c>
      <c r="V557" s="217">
        <v>0</v>
      </c>
      <c r="W557" s="217">
        <v>0</v>
      </c>
      <c r="X557" s="217" t="s">
        <v>404</v>
      </c>
      <c r="Y557" s="217">
        <v>0</v>
      </c>
      <c r="Z557" s="217">
        <v>0</v>
      </c>
      <c r="AA557" s="217">
        <v>0</v>
      </c>
      <c r="AB557" s="217">
        <v>0</v>
      </c>
      <c r="AC557" s="217">
        <v>0</v>
      </c>
      <c r="AD557" s="217" t="s">
        <v>404</v>
      </c>
      <c r="AE557" s="217">
        <v>0</v>
      </c>
      <c r="AF557" s="217">
        <v>0</v>
      </c>
      <c r="AG557" s="217" t="s">
        <v>404</v>
      </c>
      <c r="AH557" s="217" t="s">
        <v>404</v>
      </c>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601</v>
      </c>
      <c r="B558" s="1"/>
      <c r="C558" s="251" t="s">
        <v>602</v>
      </c>
      <c r="D558" s="252"/>
      <c r="E558" s="252"/>
      <c r="F558" s="252"/>
      <c r="G558" s="252"/>
      <c r="H558" s="253"/>
      <c r="I558" s="81" t="s">
        <v>603</v>
      </c>
      <c r="J558" s="78" t="str">
        <f t="shared" si="101"/>
        <v>未確認</v>
      </c>
      <c r="K558" s="129" t="str">
        <f t="shared" si="100"/>
        <v>※</v>
      </c>
      <c r="L558" s="79">
        <v>0</v>
      </c>
      <c r="M558" s="217">
        <v>0</v>
      </c>
      <c r="N558" s="217">
        <v>0</v>
      </c>
      <c r="O558" s="217">
        <v>0</v>
      </c>
      <c r="P558" s="217">
        <v>0</v>
      </c>
      <c r="Q558" s="217">
        <v>0</v>
      </c>
      <c r="R558" s="217">
        <v>0</v>
      </c>
      <c r="S558" s="217">
        <v>0</v>
      </c>
      <c r="T558" s="217">
        <v>0</v>
      </c>
      <c r="U558" s="217">
        <v>0</v>
      </c>
      <c r="V558" s="217">
        <v>0</v>
      </c>
      <c r="W558" s="217">
        <v>0</v>
      </c>
      <c r="X558" s="217">
        <v>0</v>
      </c>
      <c r="Y558" s="217">
        <v>0</v>
      </c>
      <c r="Z558" s="217">
        <v>0</v>
      </c>
      <c r="AA558" s="217">
        <v>0</v>
      </c>
      <c r="AB558" s="217">
        <v>0</v>
      </c>
      <c r="AC558" s="217">
        <v>0</v>
      </c>
      <c r="AD558" s="217" t="s">
        <v>404</v>
      </c>
      <c r="AE558" s="217">
        <v>0</v>
      </c>
      <c r="AF558" s="217">
        <v>0</v>
      </c>
      <c r="AG558" s="217">
        <v>0</v>
      </c>
      <c r="AH558" s="217" t="s">
        <v>404</v>
      </c>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604</v>
      </c>
      <c r="B559" s="1"/>
      <c r="C559" s="251" t="s">
        <v>605</v>
      </c>
      <c r="D559" s="252"/>
      <c r="E559" s="252"/>
      <c r="F559" s="252"/>
      <c r="G559" s="252"/>
      <c r="H559" s="253"/>
      <c r="I559" s="81" t="s">
        <v>606</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v>0</v>
      </c>
      <c r="X559" s="217">
        <v>0</v>
      </c>
      <c r="Y559" s="217">
        <v>0</v>
      </c>
      <c r="Z559" s="217">
        <v>0</v>
      </c>
      <c r="AA559" s="217">
        <v>0</v>
      </c>
      <c r="AB559" s="217">
        <v>0</v>
      </c>
      <c r="AC559" s="217">
        <v>0</v>
      </c>
      <c r="AD559" s="217" t="s">
        <v>404</v>
      </c>
      <c r="AE559" s="217">
        <v>0</v>
      </c>
      <c r="AF559" s="217">
        <v>0</v>
      </c>
      <c r="AG559" s="217" t="s">
        <v>404</v>
      </c>
      <c r="AH559" s="217" t="s">
        <v>404</v>
      </c>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607</v>
      </c>
      <c r="B560" s="1"/>
      <c r="C560" s="251" t="s">
        <v>608</v>
      </c>
      <c r="D560" s="252"/>
      <c r="E560" s="252"/>
      <c r="F560" s="252"/>
      <c r="G560" s="252"/>
      <c r="H560" s="253"/>
      <c r="I560" s="81" t="s">
        <v>609</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v>0</v>
      </c>
      <c r="X560" s="217" t="s">
        <v>404</v>
      </c>
      <c r="Y560" s="217">
        <v>0</v>
      </c>
      <c r="Z560" s="217">
        <v>0</v>
      </c>
      <c r="AA560" s="217">
        <v>0</v>
      </c>
      <c r="AB560" s="217">
        <v>0</v>
      </c>
      <c r="AC560" s="217">
        <v>0</v>
      </c>
      <c r="AD560" s="217" t="s">
        <v>404</v>
      </c>
      <c r="AE560" s="217">
        <v>0</v>
      </c>
      <c r="AF560" s="217">
        <v>0</v>
      </c>
      <c r="AG560" s="217">
        <v>0</v>
      </c>
      <c r="AH560" s="217" t="s">
        <v>404</v>
      </c>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610</v>
      </c>
      <c r="B561" s="1"/>
      <c r="C561" s="251" t="s">
        <v>611</v>
      </c>
      <c r="D561" s="252"/>
      <c r="E561" s="252"/>
      <c r="F561" s="252"/>
      <c r="G561" s="252"/>
      <c r="H561" s="253"/>
      <c r="I561" s="81" t="s">
        <v>612</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v>0</v>
      </c>
      <c r="AB561" s="217">
        <v>0</v>
      </c>
      <c r="AC561" s="217">
        <v>0</v>
      </c>
      <c r="AD561" s="217">
        <v>0</v>
      </c>
      <c r="AE561" s="217">
        <v>0</v>
      </c>
      <c r="AF561" s="217">
        <v>0</v>
      </c>
      <c r="AG561" s="217">
        <v>0</v>
      </c>
      <c r="AH561" s="217">
        <v>0</v>
      </c>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613</v>
      </c>
      <c r="B562" s="1"/>
      <c r="C562" s="234" t="s">
        <v>614</v>
      </c>
      <c r="D562" s="235"/>
      <c r="E562" s="235"/>
      <c r="F562" s="235"/>
      <c r="G562" s="235"/>
      <c r="H562" s="236"/>
      <c r="I562" s="85" t="s">
        <v>615</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v>0</v>
      </c>
      <c r="AB562" s="217">
        <v>0</v>
      </c>
      <c r="AC562" s="217">
        <v>0</v>
      </c>
      <c r="AD562" s="217">
        <v>0</v>
      </c>
      <c r="AE562" s="217">
        <v>0</v>
      </c>
      <c r="AF562" s="217">
        <v>0</v>
      </c>
      <c r="AG562" s="217">
        <v>0</v>
      </c>
      <c r="AH562" s="217">
        <v>0</v>
      </c>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616</v>
      </c>
      <c r="B563" s="1"/>
      <c r="C563" s="251" t="s">
        <v>617</v>
      </c>
      <c r="D563" s="252"/>
      <c r="E563" s="252"/>
      <c r="F563" s="252"/>
      <c r="G563" s="252"/>
      <c r="H563" s="253"/>
      <c r="I563" s="85" t="s">
        <v>618</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v>0</v>
      </c>
      <c r="X563" s="217" t="s">
        <v>404</v>
      </c>
      <c r="Y563" s="217">
        <v>0</v>
      </c>
      <c r="Z563" s="217">
        <v>0</v>
      </c>
      <c r="AA563" s="217">
        <v>0</v>
      </c>
      <c r="AB563" s="217">
        <v>0</v>
      </c>
      <c r="AC563" s="217">
        <v>0</v>
      </c>
      <c r="AD563" s="217" t="s">
        <v>404</v>
      </c>
      <c r="AE563" s="217">
        <v>0</v>
      </c>
      <c r="AF563" s="217">
        <v>0</v>
      </c>
      <c r="AG563" s="217">
        <v>0</v>
      </c>
      <c r="AH563" s="217" t="s">
        <v>404</v>
      </c>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619</v>
      </c>
      <c r="B564" s="1"/>
      <c r="C564" s="251" t="s">
        <v>620</v>
      </c>
      <c r="D564" s="252"/>
      <c r="E564" s="252"/>
      <c r="F564" s="252"/>
      <c r="G564" s="252"/>
      <c r="H564" s="253"/>
      <c r="I564" s="85" t="s">
        <v>621</v>
      </c>
      <c r="J564" s="78" t="str">
        <f t="shared" si="101"/>
        <v>未確認</v>
      </c>
      <c r="K564" s="129" t="str">
        <f t="shared" si="100"/>
        <v>※</v>
      </c>
      <c r="L564" s="79">
        <v>0</v>
      </c>
      <c r="M564" s="217">
        <v>0</v>
      </c>
      <c r="N564" s="217">
        <v>0</v>
      </c>
      <c r="O564" s="217">
        <v>0</v>
      </c>
      <c r="P564" s="217">
        <v>0</v>
      </c>
      <c r="Q564" s="217" t="s">
        <v>404</v>
      </c>
      <c r="R564" s="217">
        <v>0</v>
      </c>
      <c r="S564" s="217">
        <v>0</v>
      </c>
      <c r="T564" s="217" t="s">
        <v>404</v>
      </c>
      <c r="U564" s="217" t="s">
        <v>404</v>
      </c>
      <c r="V564" s="217">
        <v>0</v>
      </c>
      <c r="W564" s="217">
        <v>0</v>
      </c>
      <c r="X564" s="217">
        <v>0</v>
      </c>
      <c r="Y564" s="217">
        <v>0</v>
      </c>
      <c r="Z564" s="217">
        <v>0</v>
      </c>
      <c r="AA564" s="217" t="s">
        <v>404</v>
      </c>
      <c r="AB564" s="217" t="s">
        <v>404</v>
      </c>
      <c r="AC564" s="217">
        <v>0</v>
      </c>
      <c r="AD564" s="217">
        <v>0</v>
      </c>
      <c r="AE564" s="217">
        <v>0</v>
      </c>
      <c r="AF564" s="217">
        <v>0</v>
      </c>
      <c r="AG564" s="217" t="s">
        <v>404</v>
      </c>
      <c r="AH564" s="217">
        <v>0</v>
      </c>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622</v>
      </c>
      <c r="B565" s="1"/>
      <c r="C565" s="251" t="s">
        <v>623</v>
      </c>
      <c r="D565" s="252"/>
      <c r="E565" s="252"/>
      <c r="F565" s="252"/>
      <c r="G565" s="252"/>
      <c r="H565" s="253"/>
      <c r="I565" s="85" t="s">
        <v>624</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v>0</v>
      </c>
      <c r="Y565" s="217">
        <v>0</v>
      </c>
      <c r="Z565" s="217">
        <v>0</v>
      </c>
      <c r="AA565" s="217">
        <v>0</v>
      </c>
      <c r="AB565" s="217">
        <v>0</v>
      </c>
      <c r="AC565" s="217">
        <v>0</v>
      </c>
      <c r="AD565" s="217">
        <v>0</v>
      </c>
      <c r="AE565" s="217">
        <v>0</v>
      </c>
      <c r="AF565" s="217">
        <v>0</v>
      </c>
      <c r="AG565" s="217">
        <v>0</v>
      </c>
      <c r="AH565" s="217">
        <v>0</v>
      </c>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625</v>
      </c>
      <c r="B566" s="1"/>
      <c r="C566" s="251" t="s">
        <v>626</v>
      </c>
      <c r="D566" s="252"/>
      <c r="E566" s="252"/>
      <c r="F566" s="252"/>
      <c r="G566" s="252"/>
      <c r="H566" s="253"/>
      <c r="I566" s="85" t="s">
        <v>627</v>
      </c>
      <c r="J566" s="78" t="str">
        <f t="shared" si="101"/>
        <v>未確認</v>
      </c>
      <c r="K566" s="129" t="str">
        <f t="shared" si="100"/>
        <v>※</v>
      </c>
      <c r="L566" s="79">
        <v>0</v>
      </c>
      <c r="M566" s="217">
        <v>0</v>
      </c>
      <c r="N566" s="217">
        <v>0</v>
      </c>
      <c r="O566" s="217">
        <v>0</v>
      </c>
      <c r="P566" s="217">
        <v>0</v>
      </c>
      <c r="Q566" s="217">
        <v>0</v>
      </c>
      <c r="R566" s="217">
        <v>0</v>
      </c>
      <c r="S566" s="217">
        <v>0</v>
      </c>
      <c r="T566" s="217">
        <v>0</v>
      </c>
      <c r="U566" s="217">
        <v>0</v>
      </c>
      <c r="V566" s="217">
        <v>0</v>
      </c>
      <c r="W566" s="217">
        <v>0</v>
      </c>
      <c r="X566" s="217">
        <v>0</v>
      </c>
      <c r="Y566" s="217">
        <v>0</v>
      </c>
      <c r="Z566" s="217">
        <v>0</v>
      </c>
      <c r="AA566" s="217">
        <v>0</v>
      </c>
      <c r="AB566" s="217">
        <v>0</v>
      </c>
      <c r="AC566" s="217">
        <v>0</v>
      </c>
      <c r="AD566" s="217">
        <v>0</v>
      </c>
      <c r="AE566" s="217">
        <v>0</v>
      </c>
      <c r="AF566" s="217">
        <v>0</v>
      </c>
      <c r="AG566" s="217">
        <v>0</v>
      </c>
      <c r="AH566" s="217">
        <v>0</v>
      </c>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93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94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628</v>
      </c>
      <c r="B570" s="1"/>
      <c r="C570" s="234" t="s">
        <v>629</v>
      </c>
      <c r="D570" s="235"/>
      <c r="E570" s="235"/>
      <c r="F570" s="235"/>
      <c r="G570" s="235"/>
      <c r="H570" s="236"/>
      <c r="I570" s="225" t="s">
        <v>630</v>
      </c>
      <c r="J570" s="140"/>
      <c r="K570" s="152"/>
      <c r="L570" s="226" t="s">
        <v>631</v>
      </c>
      <c r="M570" s="227" t="s">
        <v>631</v>
      </c>
      <c r="N570" s="227" t="s">
        <v>631</v>
      </c>
      <c r="O570" s="227" t="s">
        <v>631</v>
      </c>
      <c r="P570" s="227" t="s">
        <v>631</v>
      </c>
      <c r="Q570" s="227" t="s">
        <v>631</v>
      </c>
      <c r="R570" s="227" t="s">
        <v>29</v>
      </c>
      <c r="S570" s="227" t="s">
        <v>29</v>
      </c>
      <c r="T570" s="227" t="s">
        <v>631</v>
      </c>
      <c r="U570" s="227" t="s">
        <v>631</v>
      </c>
      <c r="V570" s="227" t="s">
        <v>631</v>
      </c>
      <c r="W570" s="227" t="s">
        <v>631</v>
      </c>
      <c r="X570" s="227" t="s">
        <v>631</v>
      </c>
      <c r="Y570" s="227" t="s">
        <v>29</v>
      </c>
      <c r="Z570" s="227" t="s">
        <v>29</v>
      </c>
      <c r="AA570" s="227" t="s">
        <v>631</v>
      </c>
      <c r="AB570" s="227" t="s">
        <v>631</v>
      </c>
      <c r="AC570" s="227" t="s">
        <v>29</v>
      </c>
      <c r="AD570" s="227" t="s">
        <v>29</v>
      </c>
      <c r="AE570" s="227" t="s">
        <v>29</v>
      </c>
      <c r="AF570" s="227" t="s">
        <v>29</v>
      </c>
      <c r="AG570" s="227" t="s">
        <v>29</v>
      </c>
      <c r="AH570" s="227" t="s">
        <v>29</v>
      </c>
      <c r="AI570" s="227" t="s">
        <v>29</v>
      </c>
      <c r="AJ570" s="227" t="s">
        <v>29</v>
      </c>
      <c r="AK570" s="227" t="s">
        <v>29</v>
      </c>
      <c r="AL570" s="227" t="s">
        <v>29</v>
      </c>
      <c r="AM570" s="227" t="s">
        <v>29</v>
      </c>
      <c r="AN570" s="227" t="s">
        <v>29</v>
      </c>
      <c r="AO570" s="227" t="s">
        <v>29</v>
      </c>
      <c r="AP570" s="227" t="s">
        <v>29</v>
      </c>
      <c r="AQ570" s="227" t="s">
        <v>29</v>
      </c>
      <c r="AR570" s="227" t="s">
        <v>29</v>
      </c>
      <c r="AS570" s="227" t="s">
        <v>29</v>
      </c>
      <c r="AT570" s="227" t="s">
        <v>29</v>
      </c>
      <c r="AU570" s="227" t="s">
        <v>29</v>
      </c>
      <c r="AV570" s="227" t="s">
        <v>29</v>
      </c>
      <c r="AW570" s="227" t="s">
        <v>29</v>
      </c>
      <c r="AX570" s="227" t="s">
        <v>29</v>
      </c>
      <c r="AY570" s="227" t="s">
        <v>29</v>
      </c>
      <c r="AZ570" s="227" t="s">
        <v>29</v>
      </c>
      <c r="BA570" s="227" t="s">
        <v>29</v>
      </c>
      <c r="BB570" s="227" t="s">
        <v>29</v>
      </c>
      <c r="BC570" s="227" t="s">
        <v>29</v>
      </c>
      <c r="BD570" s="227" t="s">
        <v>29</v>
      </c>
      <c r="BE570" s="227" t="s">
        <v>29</v>
      </c>
      <c r="BF570" s="227" t="s">
        <v>29</v>
      </c>
      <c r="BG570" s="227" t="s">
        <v>29</v>
      </c>
      <c r="BH570" s="227" t="s">
        <v>29</v>
      </c>
      <c r="BI570" s="227" t="s">
        <v>29</v>
      </c>
      <c r="BJ570" s="227" t="s">
        <v>29</v>
      </c>
      <c r="BK570" s="227" t="s">
        <v>29</v>
      </c>
      <c r="BL570" s="227" t="s">
        <v>29</v>
      </c>
      <c r="BM570" s="227" t="s">
        <v>29</v>
      </c>
      <c r="BN570" s="227" t="s">
        <v>29</v>
      </c>
      <c r="BO570" s="227" t="s">
        <v>29</v>
      </c>
      <c r="BP570" s="227" t="s">
        <v>29</v>
      </c>
      <c r="BQ570" s="227" t="s">
        <v>29</v>
      </c>
      <c r="BR570" s="227" t="s">
        <v>29</v>
      </c>
      <c r="BS570" s="227" t="s">
        <v>29</v>
      </c>
    </row>
    <row r="571" ht="65.1" customHeight="1" s="2" customFormat="1">
      <c r="A571" s="153"/>
      <c r="B571" s="1"/>
      <c r="C571" s="245" t="s">
        <v>632</v>
      </c>
      <c r="D571" s="246"/>
      <c r="E571" s="246"/>
      <c r="F571" s="246"/>
      <c r="G571" s="246"/>
      <c r="H571" s="247"/>
      <c r="I571" s="238" t="s">
        <v>633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634</v>
      </c>
      <c r="B572" s="1"/>
      <c r="C572" s="134"/>
      <c r="D572" s="285" t="s">
        <v>635</v>
      </c>
      <c r="E572" s="286"/>
      <c r="F572" s="286"/>
      <c r="G572" s="286"/>
      <c r="H572" s="287"/>
      <c r="I572" s="239"/>
      <c r="J572" s="241"/>
      <c r="K572" s="242"/>
      <c r="L572" s="135">
        <v>49.7</v>
      </c>
      <c r="M572" s="218">
        <v>70</v>
      </c>
      <c r="N572" s="218">
        <v>26.1</v>
      </c>
      <c r="O572" s="218">
        <v>51.8</v>
      </c>
      <c r="P572" s="218">
        <v>60.7</v>
      </c>
      <c r="Q572" s="218">
        <v>75.7</v>
      </c>
      <c r="R572" s="218">
        <v>0</v>
      </c>
      <c r="S572" s="218">
        <v>0</v>
      </c>
      <c r="T572" s="218">
        <v>28.9</v>
      </c>
      <c r="U572" s="218">
        <v>42.3</v>
      </c>
      <c r="V572" s="218">
        <v>48.5</v>
      </c>
      <c r="W572" s="218">
        <v>33.9</v>
      </c>
      <c r="X572" s="218">
        <v>63.1</v>
      </c>
      <c r="Y572" s="218">
        <v>0</v>
      </c>
      <c r="Z572" s="218">
        <v>0</v>
      </c>
      <c r="AA572" s="218">
        <v>30.4</v>
      </c>
      <c r="AB572" s="218">
        <v>63</v>
      </c>
      <c r="AC572" s="218">
        <v>0</v>
      </c>
      <c r="AD572" s="218">
        <v>0</v>
      </c>
      <c r="AE572" s="218">
        <v>0</v>
      </c>
      <c r="AF572" s="218">
        <v>0</v>
      </c>
      <c r="AG572" s="218">
        <v>0</v>
      </c>
      <c r="AH572" s="218">
        <v>0</v>
      </c>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636</v>
      </c>
      <c r="B573" s="1"/>
      <c r="C573" s="134"/>
      <c r="D573" s="285" t="s">
        <v>637</v>
      </c>
      <c r="E573" s="286"/>
      <c r="F573" s="286"/>
      <c r="G573" s="286"/>
      <c r="H573" s="287"/>
      <c r="I573" s="239"/>
      <c r="J573" s="241"/>
      <c r="K573" s="242"/>
      <c r="L573" s="135">
        <v>43.3</v>
      </c>
      <c r="M573" s="218">
        <v>59.4</v>
      </c>
      <c r="N573" s="218">
        <v>20.2</v>
      </c>
      <c r="O573" s="218">
        <v>33.9</v>
      </c>
      <c r="P573" s="218">
        <v>54.2</v>
      </c>
      <c r="Q573" s="218">
        <v>69.3</v>
      </c>
      <c r="R573" s="218">
        <v>0</v>
      </c>
      <c r="S573" s="218">
        <v>0</v>
      </c>
      <c r="T573" s="218">
        <v>17.3</v>
      </c>
      <c r="U573" s="218">
        <v>32.7</v>
      </c>
      <c r="V573" s="218">
        <v>36.7</v>
      </c>
      <c r="W573" s="218">
        <v>27.2</v>
      </c>
      <c r="X573" s="218">
        <v>33.2</v>
      </c>
      <c r="Y573" s="218">
        <v>0</v>
      </c>
      <c r="Z573" s="218">
        <v>0</v>
      </c>
      <c r="AA573" s="218">
        <v>18.7</v>
      </c>
      <c r="AB573" s="218">
        <v>49</v>
      </c>
      <c r="AC573" s="218">
        <v>0</v>
      </c>
      <c r="AD573" s="218">
        <v>0</v>
      </c>
      <c r="AE573" s="218">
        <v>0</v>
      </c>
      <c r="AF573" s="218">
        <v>0</v>
      </c>
      <c r="AG573" s="218">
        <v>0</v>
      </c>
      <c r="AH573" s="218">
        <v>0</v>
      </c>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638</v>
      </c>
      <c r="B574" s="1"/>
      <c r="C574" s="134"/>
      <c r="D574" s="285" t="s">
        <v>639</v>
      </c>
      <c r="E574" s="286"/>
      <c r="F574" s="286"/>
      <c r="G574" s="286"/>
      <c r="H574" s="287"/>
      <c r="I574" s="239"/>
      <c r="J574" s="241"/>
      <c r="K574" s="242"/>
      <c r="L574" s="135">
        <v>25</v>
      </c>
      <c r="M574" s="218">
        <v>30.6</v>
      </c>
      <c r="N574" s="218">
        <v>16.4</v>
      </c>
      <c r="O574" s="218">
        <v>13.6</v>
      </c>
      <c r="P574" s="218">
        <v>18.9</v>
      </c>
      <c r="Q574" s="218">
        <v>14.1</v>
      </c>
      <c r="R574" s="218">
        <v>0</v>
      </c>
      <c r="S574" s="218">
        <v>0</v>
      </c>
      <c r="T574" s="218">
        <v>10.3</v>
      </c>
      <c r="U574" s="218">
        <v>15.4</v>
      </c>
      <c r="V574" s="218">
        <v>15.6</v>
      </c>
      <c r="W574" s="218">
        <v>11.2</v>
      </c>
      <c r="X574" s="218">
        <v>19.9</v>
      </c>
      <c r="Y574" s="218">
        <v>0</v>
      </c>
      <c r="Z574" s="218">
        <v>0</v>
      </c>
      <c r="AA574" s="218">
        <v>12.4</v>
      </c>
      <c r="AB574" s="218">
        <v>25.1</v>
      </c>
      <c r="AC574" s="218">
        <v>0</v>
      </c>
      <c r="AD574" s="218">
        <v>0</v>
      </c>
      <c r="AE574" s="218">
        <v>0</v>
      </c>
      <c r="AF574" s="218">
        <v>0</v>
      </c>
      <c r="AG574" s="218">
        <v>0</v>
      </c>
      <c r="AH574" s="218">
        <v>0</v>
      </c>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640</v>
      </c>
      <c r="B575" s="1"/>
      <c r="C575" s="134"/>
      <c r="D575" s="285" t="s">
        <v>641</v>
      </c>
      <c r="E575" s="286"/>
      <c r="F575" s="286"/>
      <c r="G575" s="286"/>
      <c r="H575" s="287"/>
      <c r="I575" s="239"/>
      <c r="J575" s="241"/>
      <c r="K575" s="242"/>
      <c r="L575" s="135">
        <v>16.7</v>
      </c>
      <c r="M575" s="218">
        <v>36.9</v>
      </c>
      <c r="N575" s="218">
        <v>6</v>
      </c>
      <c r="O575" s="218">
        <v>8.1</v>
      </c>
      <c r="P575" s="218">
        <v>16.6</v>
      </c>
      <c r="Q575" s="218">
        <v>32.8</v>
      </c>
      <c r="R575" s="218">
        <v>0</v>
      </c>
      <c r="S575" s="218">
        <v>0</v>
      </c>
      <c r="T575" s="218">
        <v>7.7</v>
      </c>
      <c r="U575" s="218">
        <v>11.1</v>
      </c>
      <c r="V575" s="218">
        <v>19.1</v>
      </c>
      <c r="W575" s="218">
        <v>6.4</v>
      </c>
      <c r="X575" s="218">
        <v>22.6</v>
      </c>
      <c r="Y575" s="218">
        <v>0</v>
      </c>
      <c r="Z575" s="218">
        <v>0</v>
      </c>
      <c r="AA575" s="218">
        <v>7</v>
      </c>
      <c r="AB575" s="218">
        <v>19.4</v>
      </c>
      <c r="AC575" s="218">
        <v>0</v>
      </c>
      <c r="AD575" s="218">
        <v>0</v>
      </c>
      <c r="AE575" s="218">
        <v>0</v>
      </c>
      <c r="AF575" s="218">
        <v>0</v>
      </c>
      <c r="AG575" s="218">
        <v>0</v>
      </c>
      <c r="AH575" s="218">
        <v>0</v>
      </c>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642</v>
      </c>
      <c r="B576" s="1"/>
      <c r="C576" s="134"/>
      <c r="D576" s="285" t="s">
        <v>643</v>
      </c>
      <c r="E576" s="286"/>
      <c r="F576" s="286"/>
      <c r="G576" s="286"/>
      <c r="H576" s="287"/>
      <c r="I576" s="239"/>
      <c r="J576" s="241"/>
      <c r="K576" s="242"/>
      <c r="L576" s="135">
        <v>30.8</v>
      </c>
      <c r="M576" s="218">
        <v>31.6</v>
      </c>
      <c r="N576" s="218">
        <v>42.3</v>
      </c>
      <c r="O576" s="218">
        <v>20.8</v>
      </c>
      <c r="P576" s="218">
        <v>38.4</v>
      </c>
      <c r="Q576" s="218">
        <v>0.6</v>
      </c>
      <c r="R576" s="218">
        <v>0</v>
      </c>
      <c r="S576" s="218">
        <v>0</v>
      </c>
      <c r="T576" s="218">
        <v>7.1</v>
      </c>
      <c r="U576" s="218">
        <v>20.9</v>
      </c>
      <c r="V576" s="218">
        <v>1.6</v>
      </c>
      <c r="W576" s="218">
        <v>63.6</v>
      </c>
      <c r="X576" s="218">
        <v>26.2</v>
      </c>
      <c r="Y576" s="218">
        <v>0</v>
      </c>
      <c r="Z576" s="218">
        <v>0</v>
      </c>
      <c r="AA576" s="218">
        <v>15.5</v>
      </c>
      <c r="AB576" s="218">
        <v>3.6</v>
      </c>
      <c r="AC576" s="218">
        <v>0</v>
      </c>
      <c r="AD576" s="218">
        <v>0</v>
      </c>
      <c r="AE576" s="218">
        <v>0</v>
      </c>
      <c r="AF576" s="218">
        <v>0</v>
      </c>
      <c r="AG576" s="218">
        <v>0</v>
      </c>
      <c r="AH576" s="218">
        <v>0</v>
      </c>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644</v>
      </c>
      <c r="B577" s="1"/>
      <c r="C577" s="183"/>
      <c r="D577" s="285" t="s">
        <v>645</v>
      </c>
      <c r="E577" s="286"/>
      <c r="F577" s="286"/>
      <c r="G577" s="286"/>
      <c r="H577" s="287"/>
      <c r="I577" s="239"/>
      <c r="J577" s="241"/>
      <c r="K577" s="242"/>
      <c r="L577" s="135">
        <v>47.5</v>
      </c>
      <c r="M577" s="218">
        <v>54.3</v>
      </c>
      <c r="N577" s="218">
        <v>47.1</v>
      </c>
      <c r="O577" s="218">
        <v>33.1</v>
      </c>
      <c r="P577" s="218">
        <v>50</v>
      </c>
      <c r="Q577" s="218">
        <v>37.8</v>
      </c>
      <c r="R577" s="218">
        <v>0</v>
      </c>
      <c r="S577" s="218">
        <v>0</v>
      </c>
      <c r="T577" s="218">
        <v>19.3</v>
      </c>
      <c r="U577" s="218">
        <v>35.3</v>
      </c>
      <c r="V577" s="218">
        <v>26.3</v>
      </c>
      <c r="W577" s="218">
        <v>67.7</v>
      </c>
      <c r="X577" s="218">
        <v>46.2</v>
      </c>
      <c r="Y577" s="218">
        <v>0</v>
      </c>
      <c r="Z577" s="218">
        <v>0</v>
      </c>
      <c r="AA577" s="218">
        <v>28.3</v>
      </c>
      <c r="AB577" s="218">
        <v>34.2</v>
      </c>
      <c r="AC577" s="218">
        <v>0</v>
      </c>
      <c r="AD577" s="218">
        <v>0</v>
      </c>
      <c r="AE577" s="218">
        <v>0</v>
      </c>
      <c r="AF577" s="218">
        <v>0</v>
      </c>
      <c r="AG577" s="218">
        <v>0</v>
      </c>
      <c r="AH577" s="218">
        <v>0</v>
      </c>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647</v>
      </c>
      <c r="B579" s="1"/>
      <c r="C579" s="134"/>
      <c r="D579" s="285" t="s">
        <v>635</v>
      </c>
      <c r="E579" s="286"/>
      <c r="F579" s="286"/>
      <c r="G579" s="286"/>
      <c r="H579" s="287"/>
      <c r="I579" s="239"/>
      <c r="J579" s="241"/>
      <c r="K579" s="242"/>
      <c r="L579" s="135">
        <v>0</v>
      </c>
      <c r="M579" s="218">
        <v>0</v>
      </c>
      <c r="N579" s="218">
        <v>0</v>
      </c>
      <c r="O579" s="218">
        <v>0</v>
      </c>
      <c r="P579" s="218">
        <v>0</v>
      </c>
      <c r="Q579" s="218">
        <v>0</v>
      </c>
      <c r="R579" s="218">
        <v>0</v>
      </c>
      <c r="S579" s="218">
        <v>0</v>
      </c>
      <c r="T579" s="218">
        <v>0</v>
      </c>
      <c r="U579" s="218">
        <v>0</v>
      </c>
      <c r="V579" s="218">
        <v>0</v>
      </c>
      <c r="W579" s="218">
        <v>0</v>
      </c>
      <c r="X579" s="218">
        <v>0</v>
      </c>
      <c r="Y579" s="218">
        <v>0</v>
      </c>
      <c r="Z579" s="218">
        <v>0</v>
      </c>
      <c r="AA579" s="218">
        <v>0</v>
      </c>
      <c r="AB579" s="218">
        <v>0</v>
      </c>
      <c r="AC579" s="218">
        <v>0</v>
      </c>
      <c r="AD579" s="218">
        <v>0</v>
      </c>
      <c r="AE579" s="218">
        <v>0</v>
      </c>
      <c r="AF579" s="218">
        <v>0</v>
      </c>
      <c r="AG579" s="218">
        <v>0</v>
      </c>
      <c r="AH579" s="218">
        <v>0</v>
      </c>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648</v>
      </c>
      <c r="B580" s="1"/>
      <c r="C580" s="134"/>
      <c r="D580" s="285" t="s">
        <v>637</v>
      </c>
      <c r="E580" s="286"/>
      <c r="F580" s="286"/>
      <c r="G580" s="286"/>
      <c r="H580" s="287"/>
      <c r="I580" s="239"/>
      <c r="J580" s="241"/>
      <c r="K580" s="242"/>
      <c r="L580" s="135">
        <v>0</v>
      </c>
      <c r="M580" s="218">
        <v>0</v>
      </c>
      <c r="N580" s="218">
        <v>0</v>
      </c>
      <c r="O580" s="218">
        <v>0</v>
      </c>
      <c r="P580" s="218">
        <v>0</v>
      </c>
      <c r="Q580" s="218">
        <v>0</v>
      </c>
      <c r="R580" s="218">
        <v>0</v>
      </c>
      <c r="S580" s="218">
        <v>0</v>
      </c>
      <c r="T580" s="218">
        <v>0</v>
      </c>
      <c r="U580" s="218">
        <v>0</v>
      </c>
      <c r="V580" s="218">
        <v>0</v>
      </c>
      <c r="W580" s="218">
        <v>0</v>
      </c>
      <c r="X580" s="218">
        <v>0</v>
      </c>
      <c r="Y580" s="218">
        <v>0</v>
      </c>
      <c r="Z580" s="218">
        <v>0</v>
      </c>
      <c r="AA580" s="218">
        <v>0</v>
      </c>
      <c r="AB580" s="218">
        <v>0</v>
      </c>
      <c r="AC580" s="218">
        <v>0</v>
      </c>
      <c r="AD580" s="218">
        <v>0</v>
      </c>
      <c r="AE580" s="218">
        <v>0</v>
      </c>
      <c r="AF580" s="218">
        <v>0</v>
      </c>
      <c r="AG580" s="218">
        <v>0</v>
      </c>
      <c r="AH580" s="218">
        <v>0</v>
      </c>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649</v>
      </c>
      <c r="B581" s="1"/>
      <c r="C581" s="134"/>
      <c r="D581" s="285" t="s">
        <v>639</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v>0</v>
      </c>
      <c r="W581" s="218">
        <v>0</v>
      </c>
      <c r="X581" s="218">
        <v>0</v>
      </c>
      <c r="Y581" s="218">
        <v>0</v>
      </c>
      <c r="Z581" s="218">
        <v>0</v>
      </c>
      <c r="AA581" s="218">
        <v>0</v>
      </c>
      <c r="AB581" s="218">
        <v>0</v>
      </c>
      <c r="AC581" s="218">
        <v>0</v>
      </c>
      <c r="AD581" s="218">
        <v>0</v>
      </c>
      <c r="AE581" s="218">
        <v>0</v>
      </c>
      <c r="AF581" s="218">
        <v>0</v>
      </c>
      <c r="AG581" s="218">
        <v>0</v>
      </c>
      <c r="AH581" s="218">
        <v>0</v>
      </c>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650</v>
      </c>
      <c r="B582" s="1"/>
      <c r="C582" s="134"/>
      <c r="D582" s="285" t="s">
        <v>641</v>
      </c>
      <c r="E582" s="286"/>
      <c r="F582" s="286"/>
      <c r="G582" s="286"/>
      <c r="H582" s="287"/>
      <c r="I582" s="239"/>
      <c r="J582" s="241"/>
      <c r="K582" s="242"/>
      <c r="L582" s="135">
        <v>0</v>
      </c>
      <c r="M582" s="218">
        <v>0</v>
      </c>
      <c r="N582" s="218">
        <v>0</v>
      </c>
      <c r="O582" s="218">
        <v>0</v>
      </c>
      <c r="P582" s="218">
        <v>0</v>
      </c>
      <c r="Q582" s="218">
        <v>0</v>
      </c>
      <c r="R582" s="218">
        <v>0</v>
      </c>
      <c r="S582" s="218">
        <v>0</v>
      </c>
      <c r="T582" s="218">
        <v>0</v>
      </c>
      <c r="U582" s="218">
        <v>0</v>
      </c>
      <c r="V582" s="218">
        <v>0</v>
      </c>
      <c r="W582" s="218">
        <v>0</v>
      </c>
      <c r="X582" s="218">
        <v>0</v>
      </c>
      <c r="Y582" s="218">
        <v>0</v>
      </c>
      <c r="Z582" s="218">
        <v>0</v>
      </c>
      <c r="AA582" s="218">
        <v>0</v>
      </c>
      <c r="AB582" s="218">
        <v>0</v>
      </c>
      <c r="AC582" s="218">
        <v>0</v>
      </c>
      <c r="AD582" s="218">
        <v>0</v>
      </c>
      <c r="AE582" s="218">
        <v>0</v>
      </c>
      <c r="AF582" s="218">
        <v>0</v>
      </c>
      <c r="AG582" s="218">
        <v>0</v>
      </c>
      <c r="AH582" s="218">
        <v>0</v>
      </c>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651</v>
      </c>
      <c r="B583" s="1"/>
      <c r="C583" s="134"/>
      <c r="D583" s="285" t="s">
        <v>643</v>
      </c>
      <c r="E583" s="286"/>
      <c r="F583" s="286"/>
      <c r="G583" s="286"/>
      <c r="H583" s="287"/>
      <c r="I583" s="239"/>
      <c r="J583" s="241"/>
      <c r="K583" s="242"/>
      <c r="L583" s="135">
        <v>0</v>
      </c>
      <c r="M583" s="218">
        <v>0</v>
      </c>
      <c r="N583" s="218">
        <v>0</v>
      </c>
      <c r="O583" s="218">
        <v>0</v>
      </c>
      <c r="P583" s="218">
        <v>0</v>
      </c>
      <c r="Q583" s="218">
        <v>0</v>
      </c>
      <c r="R583" s="218">
        <v>0</v>
      </c>
      <c r="S583" s="218">
        <v>0</v>
      </c>
      <c r="T583" s="218">
        <v>0</v>
      </c>
      <c r="U583" s="218">
        <v>0</v>
      </c>
      <c r="V583" s="218">
        <v>0</v>
      </c>
      <c r="W583" s="218">
        <v>0</v>
      </c>
      <c r="X583" s="218">
        <v>0</v>
      </c>
      <c r="Y583" s="218">
        <v>0</v>
      </c>
      <c r="Z583" s="218">
        <v>0</v>
      </c>
      <c r="AA583" s="218">
        <v>0</v>
      </c>
      <c r="AB583" s="218">
        <v>0</v>
      </c>
      <c r="AC583" s="218">
        <v>0</v>
      </c>
      <c r="AD583" s="218">
        <v>0</v>
      </c>
      <c r="AE583" s="218">
        <v>0</v>
      </c>
      <c r="AF583" s="218">
        <v>0</v>
      </c>
      <c r="AG583" s="218">
        <v>0</v>
      </c>
      <c r="AH583" s="218">
        <v>0</v>
      </c>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652</v>
      </c>
      <c r="B584" s="1"/>
      <c r="C584" s="134"/>
      <c r="D584" s="285" t="s">
        <v>645</v>
      </c>
      <c r="E584" s="286"/>
      <c r="F584" s="286"/>
      <c r="G584" s="286"/>
      <c r="H584" s="287"/>
      <c r="I584" s="239"/>
      <c r="J584" s="241"/>
      <c r="K584" s="242"/>
      <c r="L584" s="135">
        <v>0</v>
      </c>
      <c r="M584" s="218">
        <v>0</v>
      </c>
      <c r="N584" s="218">
        <v>0</v>
      </c>
      <c r="O584" s="218">
        <v>0</v>
      </c>
      <c r="P584" s="218">
        <v>0</v>
      </c>
      <c r="Q584" s="218">
        <v>0</v>
      </c>
      <c r="R584" s="218">
        <v>0</v>
      </c>
      <c r="S584" s="218">
        <v>0</v>
      </c>
      <c r="T584" s="218">
        <v>0</v>
      </c>
      <c r="U584" s="218">
        <v>0</v>
      </c>
      <c r="V584" s="218">
        <v>0</v>
      </c>
      <c r="W584" s="218">
        <v>0</v>
      </c>
      <c r="X584" s="218">
        <v>0</v>
      </c>
      <c r="Y584" s="218">
        <v>0</v>
      </c>
      <c r="Z584" s="218">
        <v>0</v>
      </c>
      <c r="AA584" s="218">
        <v>0</v>
      </c>
      <c r="AB584" s="218">
        <v>0</v>
      </c>
      <c r="AC584" s="218">
        <v>0</v>
      </c>
      <c r="AD584" s="218">
        <v>0</v>
      </c>
      <c r="AE584" s="218">
        <v>0</v>
      </c>
      <c r="AF584" s="218">
        <v>0</v>
      </c>
      <c r="AG584" s="218">
        <v>0</v>
      </c>
      <c r="AH584" s="218">
        <v>0</v>
      </c>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653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654</v>
      </c>
      <c r="B586" s="1"/>
      <c r="C586" s="134"/>
      <c r="D586" s="285" t="s">
        <v>635</v>
      </c>
      <c r="E586" s="286"/>
      <c r="F586" s="286"/>
      <c r="G586" s="286"/>
      <c r="H586" s="287"/>
      <c r="I586" s="239"/>
      <c r="J586" s="241"/>
      <c r="K586" s="242"/>
      <c r="L586" s="135">
        <v>49.7</v>
      </c>
      <c r="M586" s="218">
        <v>70</v>
      </c>
      <c r="N586" s="218">
        <v>26.1</v>
      </c>
      <c r="O586" s="218">
        <v>51.8</v>
      </c>
      <c r="P586" s="218">
        <v>60.7</v>
      </c>
      <c r="Q586" s="218">
        <v>75.7</v>
      </c>
      <c r="R586" s="218">
        <v>0</v>
      </c>
      <c r="S586" s="218">
        <v>0</v>
      </c>
      <c r="T586" s="218">
        <v>28.9</v>
      </c>
      <c r="U586" s="218">
        <v>42.3</v>
      </c>
      <c r="V586" s="218">
        <v>48.5</v>
      </c>
      <c r="W586" s="218">
        <v>33.9</v>
      </c>
      <c r="X586" s="218">
        <v>63.1</v>
      </c>
      <c r="Y586" s="218">
        <v>0</v>
      </c>
      <c r="Z586" s="218">
        <v>0</v>
      </c>
      <c r="AA586" s="218">
        <v>30.4</v>
      </c>
      <c r="AB586" s="218">
        <v>63</v>
      </c>
      <c r="AC586" s="218">
        <v>0</v>
      </c>
      <c r="AD586" s="218">
        <v>0</v>
      </c>
      <c r="AE586" s="218">
        <v>0</v>
      </c>
      <c r="AF586" s="218">
        <v>0</v>
      </c>
      <c r="AG586" s="218">
        <v>0</v>
      </c>
      <c r="AH586" s="218">
        <v>0</v>
      </c>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655</v>
      </c>
      <c r="B587" s="1"/>
      <c r="C587" s="134"/>
      <c r="D587" s="285" t="s">
        <v>637</v>
      </c>
      <c r="E587" s="286"/>
      <c r="F587" s="286"/>
      <c r="G587" s="286"/>
      <c r="H587" s="287"/>
      <c r="I587" s="239"/>
      <c r="J587" s="241"/>
      <c r="K587" s="242"/>
      <c r="L587" s="135">
        <v>43.3</v>
      </c>
      <c r="M587" s="218">
        <v>59.4</v>
      </c>
      <c r="N587" s="218">
        <v>20.2</v>
      </c>
      <c r="O587" s="218">
        <v>33.9</v>
      </c>
      <c r="P587" s="218">
        <v>54.2</v>
      </c>
      <c r="Q587" s="218">
        <v>69.3</v>
      </c>
      <c r="R587" s="218">
        <v>0</v>
      </c>
      <c r="S587" s="218">
        <v>0</v>
      </c>
      <c r="T587" s="218">
        <v>17.3</v>
      </c>
      <c r="U587" s="218">
        <v>32.7</v>
      </c>
      <c r="V587" s="218">
        <v>36.7</v>
      </c>
      <c r="W587" s="218">
        <v>27.2</v>
      </c>
      <c r="X587" s="218">
        <v>33.2</v>
      </c>
      <c r="Y587" s="218">
        <v>0</v>
      </c>
      <c r="Z587" s="218">
        <v>0</v>
      </c>
      <c r="AA587" s="218">
        <v>18.7</v>
      </c>
      <c r="AB587" s="218">
        <v>49</v>
      </c>
      <c r="AC587" s="218">
        <v>0</v>
      </c>
      <c r="AD587" s="218">
        <v>0</v>
      </c>
      <c r="AE587" s="218">
        <v>0</v>
      </c>
      <c r="AF587" s="218">
        <v>0</v>
      </c>
      <c r="AG587" s="218">
        <v>0</v>
      </c>
      <c r="AH587" s="218">
        <v>0</v>
      </c>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656</v>
      </c>
      <c r="B588" s="1"/>
      <c r="C588" s="134"/>
      <c r="D588" s="285" t="s">
        <v>639</v>
      </c>
      <c r="E588" s="286"/>
      <c r="F588" s="286"/>
      <c r="G588" s="286"/>
      <c r="H588" s="287"/>
      <c r="I588" s="239"/>
      <c r="J588" s="241"/>
      <c r="K588" s="242"/>
      <c r="L588" s="135">
        <v>25</v>
      </c>
      <c r="M588" s="218">
        <v>30.6</v>
      </c>
      <c r="N588" s="218">
        <v>16.4</v>
      </c>
      <c r="O588" s="218">
        <v>13.6</v>
      </c>
      <c r="P588" s="218">
        <v>18.9</v>
      </c>
      <c r="Q588" s="218">
        <v>14.1</v>
      </c>
      <c r="R588" s="218">
        <v>0</v>
      </c>
      <c r="S588" s="218">
        <v>0</v>
      </c>
      <c r="T588" s="218">
        <v>10.3</v>
      </c>
      <c r="U588" s="218">
        <v>15.4</v>
      </c>
      <c r="V588" s="218">
        <v>15.6</v>
      </c>
      <c r="W588" s="218">
        <v>11.2</v>
      </c>
      <c r="X588" s="218">
        <v>19.9</v>
      </c>
      <c r="Y588" s="218">
        <v>0</v>
      </c>
      <c r="Z588" s="218">
        <v>0</v>
      </c>
      <c r="AA588" s="218">
        <v>12.4</v>
      </c>
      <c r="AB588" s="218">
        <v>25.1</v>
      </c>
      <c r="AC588" s="218">
        <v>0</v>
      </c>
      <c r="AD588" s="218">
        <v>0</v>
      </c>
      <c r="AE588" s="218">
        <v>0</v>
      </c>
      <c r="AF588" s="218">
        <v>0</v>
      </c>
      <c r="AG588" s="218">
        <v>0</v>
      </c>
      <c r="AH588" s="218">
        <v>0</v>
      </c>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657</v>
      </c>
      <c r="B589" s="1"/>
      <c r="C589" s="134"/>
      <c r="D589" s="285" t="s">
        <v>641</v>
      </c>
      <c r="E589" s="286"/>
      <c r="F589" s="286"/>
      <c r="G589" s="286"/>
      <c r="H589" s="287"/>
      <c r="I589" s="239"/>
      <c r="J589" s="241"/>
      <c r="K589" s="242"/>
      <c r="L589" s="135">
        <v>16.7</v>
      </c>
      <c r="M589" s="218">
        <v>36.9</v>
      </c>
      <c r="N589" s="218">
        <v>6</v>
      </c>
      <c r="O589" s="218">
        <v>8.1</v>
      </c>
      <c r="P589" s="218">
        <v>16.6</v>
      </c>
      <c r="Q589" s="218">
        <v>32.8</v>
      </c>
      <c r="R589" s="218">
        <v>0</v>
      </c>
      <c r="S589" s="218">
        <v>0</v>
      </c>
      <c r="T589" s="218">
        <v>7.7</v>
      </c>
      <c r="U589" s="218">
        <v>11.1</v>
      </c>
      <c r="V589" s="218">
        <v>19.1</v>
      </c>
      <c r="W589" s="218">
        <v>6.4</v>
      </c>
      <c r="X589" s="218">
        <v>22.6</v>
      </c>
      <c r="Y589" s="218">
        <v>0</v>
      </c>
      <c r="Z589" s="218">
        <v>0</v>
      </c>
      <c r="AA589" s="218">
        <v>7</v>
      </c>
      <c r="AB589" s="218">
        <v>19.4</v>
      </c>
      <c r="AC589" s="218">
        <v>0</v>
      </c>
      <c r="AD589" s="218">
        <v>0</v>
      </c>
      <c r="AE589" s="218">
        <v>0</v>
      </c>
      <c r="AF589" s="218">
        <v>0</v>
      </c>
      <c r="AG589" s="218">
        <v>0</v>
      </c>
      <c r="AH589" s="218">
        <v>0</v>
      </c>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658</v>
      </c>
      <c r="B590" s="1"/>
      <c r="C590" s="134"/>
      <c r="D590" s="285" t="s">
        <v>643</v>
      </c>
      <c r="E590" s="286"/>
      <c r="F590" s="286"/>
      <c r="G590" s="286"/>
      <c r="H590" s="287"/>
      <c r="I590" s="239"/>
      <c r="J590" s="241"/>
      <c r="K590" s="242"/>
      <c r="L590" s="135">
        <v>30.8</v>
      </c>
      <c r="M590" s="218">
        <v>31.6</v>
      </c>
      <c r="N590" s="218">
        <v>42.3</v>
      </c>
      <c r="O590" s="218">
        <v>20.8</v>
      </c>
      <c r="P590" s="218">
        <v>38.4</v>
      </c>
      <c r="Q590" s="218">
        <v>0.6</v>
      </c>
      <c r="R590" s="218">
        <v>0</v>
      </c>
      <c r="S590" s="218">
        <v>0</v>
      </c>
      <c r="T590" s="218">
        <v>7.1</v>
      </c>
      <c r="U590" s="218">
        <v>20.9</v>
      </c>
      <c r="V590" s="218">
        <v>1.6</v>
      </c>
      <c r="W590" s="218">
        <v>63.6</v>
      </c>
      <c r="X590" s="218">
        <v>26.2</v>
      </c>
      <c r="Y590" s="218">
        <v>0</v>
      </c>
      <c r="Z590" s="218">
        <v>0</v>
      </c>
      <c r="AA590" s="218">
        <v>15.5</v>
      </c>
      <c r="AB590" s="218">
        <v>3.6</v>
      </c>
      <c r="AC590" s="218">
        <v>0</v>
      </c>
      <c r="AD590" s="218">
        <v>0</v>
      </c>
      <c r="AE590" s="218">
        <v>0</v>
      </c>
      <c r="AF590" s="218">
        <v>0</v>
      </c>
      <c r="AG590" s="218">
        <v>0</v>
      </c>
      <c r="AH590" s="218">
        <v>0</v>
      </c>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659</v>
      </c>
      <c r="B591" s="1"/>
      <c r="C591" s="206"/>
      <c r="D591" s="285" t="s">
        <v>645</v>
      </c>
      <c r="E591" s="286"/>
      <c r="F591" s="286"/>
      <c r="G591" s="286"/>
      <c r="H591" s="287"/>
      <c r="I591" s="240"/>
      <c r="J591" s="241"/>
      <c r="K591" s="242"/>
      <c r="L591" s="135">
        <v>47.5</v>
      </c>
      <c r="M591" s="218">
        <v>54.3</v>
      </c>
      <c r="N591" s="218">
        <v>47.1</v>
      </c>
      <c r="O591" s="218">
        <v>33.1</v>
      </c>
      <c r="P591" s="218">
        <v>50</v>
      </c>
      <c r="Q591" s="218">
        <v>37.8</v>
      </c>
      <c r="R591" s="218">
        <v>0</v>
      </c>
      <c r="S591" s="218">
        <v>0</v>
      </c>
      <c r="T591" s="218">
        <v>19.3</v>
      </c>
      <c r="U591" s="218">
        <v>35.3</v>
      </c>
      <c r="V591" s="218">
        <v>26.3</v>
      </c>
      <c r="W591" s="218">
        <v>67.7</v>
      </c>
      <c r="X591" s="218">
        <v>46.2</v>
      </c>
      <c r="Y591" s="218">
        <v>0</v>
      </c>
      <c r="Z591" s="218">
        <v>0</v>
      </c>
      <c r="AA591" s="218">
        <v>28.3</v>
      </c>
      <c r="AB591" s="218">
        <v>34.2</v>
      </c>
      <c r="AC591" s="218">
        <v>0</v>
      </c>
      <c r="AD591" s="218">
        <v>0</v>
      </c>
      <c r="AE591" s="218">
        <v>0</v>
      </c>
      <c r="AF591" s="218">
        <v>0</v>
      </c>
      <c r="AG591" s="218">
        <v>0</v>
      </c>
      <c r="AH591" s="218">
        <v>0</v>
      </c>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660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93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94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661</v>
      </c>
      <c r="C599" s="251" t="s">
        <v>662</v>
      </c>
      <c r="D599" s="252"/>
      <c r="E599" s="252"/>
      <c r="F599" s="252"/>
      <c r="G599" s="252"/>
      <c r="H599" s="253"/>
      <c r="I599" s="82" t="s">
        <v>663</v>
      </c>
      <c r="J599" s="78" t="str">
        <f>IF(SUM(L599:BS599)=0,IF(COUNTIF(L599:BS599,"未確認")&gt;0,"未確認",IF(COUNTIF(L599:BS599,"~*")&gt;0,"*",SUM(L599:BS599))),SUM(L599:BS599))</f>
        <v>未確認</v>
      </c>
      <c r="K599" s="129" t="str">
        <f>IF(OR(COUNTIF(L599:BS599,"未確認")&gt;0,COUNTIF(L599:BS599,"*")&gt;0),"※","")</f>
        <v>※</v>
      </c>
      <c r="L599" s="79" t="s">
        <v>404</v>
      </c>
      <c r="M599" s="217" t="s">
        <v>404</v>
      </c>
      <c r="N599" s="217" t="s">
        <v>404</v>
      </c>
      <c r="O599" s="217" t="s">
        <v>404</v>
      </c>
      <c r="P599" s="217" t="s">
        <v>404</v>
      </c>
      <c r="Q599" s="217" t="s">
        <v>404</v>
      </c>
      <c r="R599" s="217" t="s">
        <v>404</v>
      </c>
      <c r="S599" s="217" t="s">
        <v>404</v>
      </c>
      <c r="T599" s="217" t="s">
        <v>404</v>
      </c>
      <c r="U599" s="217" t="s">
        <v>404</v>
      </c>
      <c r="V599" s="217" t="s">
        <v>404</v>
      </c>
      <c r="W599" s="217">
        <v>0</v>
      </c>
      <c r="X599" s="217">
        <v>0</v>
      </c>
      <c r="Y599" s="217">
        <v>0</v>
      </c>
      <c r="Z599" s="217">
        <v>0</v>
      </c>
      <c r="AA599" s="217" t="s">
        <v>404</v>
      </c>
      <c r="AB599" s="217" t="s">
        <v>404</v>
      </c>
      <c r="AC599" s="217" t="s">
        <v>404</v>
      </c>
      <c r="AD599" s="217">
        <v>0</v>
      </c>
      <c r="AE599" s="217" t="s">
        <v>404</v>
      </c>
      <c r="AF599" s="217">
        <v>0</v>
      </c>
      <c r="AG599" s="217" t="s">
        <v>404</v>
      </c>
      <c r="AH599" s="217" t="s">
        <v>404</v>
      </c>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664</v>
      </c>
      <c r="B600" s="58"/>
      <c r="C600" s="251" t="s">
        <v>665</v>
      </c>
      <c r="D600" s="252"/>
      <c r="E600" s="252"/>
      <c r="F600" s="252"/>
      <c r="G600" s="252"/>
      <c r="H600" s="253"/>
      <c r="I600" s="82" t="s">
        <v>666</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v>0</v>
      </c>
      <c r="Q600" s="217">
        <v>0</v>
      </c>
      <c r="R600" s="217">
        <v>0</v>
      </c>
      <c r="S600" s="217">
        <v>0</v>
      </c>
      <c r="T600" s="217">
        <v>0</v>
      </c>
      <c r="U600" s="217">
        <v>0</v>
      </c>
      <c r="V600" s="217">
        <v>0</v>
      </c>
      <c r="W600" s="217">
        <v>0</v>
      </c>
      <c r="X600" s="217">
        <v>0</v>
      </c>
      <c r="Y600" s="217">
        <v>0</v>
      </c>
      <c r="Z600" s="217">
        <v>0</v>
      </c>
      <c r="AA600" s="217">
        <v>0</v>
      </c>
      <c r="AB600" s="217">
        <v>0</v>
      </c>
      <c r="AC600" s="217">
        <v>0</v>
      </c>
      <c r="AD600" s="217">
        <v>0</v>
      </c>
      <c r="AE600" s="217">
        <v>0</v>
      </c>
      <c r="AF600" s="217">
        <v>0</v>
      </c>
      <c r="AG600" s="217">
        <v>0</v>
      </c>
      <c r="AH600" s="217">
        <v>0</v>
      </c>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667</v>
      </c>
      <c r="B601" s="58"/>
      <c r="C601" s="251" t="s">
        <v>668</v>
      </c>
      <c r="D601" s="252"/>
      <c r="E601" s="252"/>
      <c r="F601" s="252"/>
      <c r="G601" s="252"/>
      <c r="H601" s="253"/>
      <c r="I601" s="82" t="s">
        <v>669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v>0</v>
      </c>
      <c r="W601" s="217">
        <v>0</v>
      </c>
      <c r="X601" s="217">
        <v>0</v>
      </c>
      <c r="Y601" s="217">
        <v>0</v>
      </c>
      <c r="Z601" s="217">
        <v>0</v>
      </c>
      <c r="AA601" s="217">
        <v>0</v>
      </c>
      <c r="AB601" s="217">
        <v>0</v>
      </c>
      <c r="AC601" s="217">
        <v>0</v>
      </c>
      <c r="AD601" s="217">
        <v>0</v>
      </c>
      <c r="AE601" s="217">
        <v>0</v>
      </c>
      <c r="AF601" s="217">
        <v>0</v>
      </c>
      <c r="AG601" s="217">
        <v>0</v>
      </c>
      <c r="AH601" s="217">
        <v>0</v>
      </c>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670</v>
      </c>
      <c r="B602" s="58"/>
      <c r="C602" s="251" t="s">
        <v>671</v>
      </c>
      <c r="D602" s="252"/>
      <c r="E602" s="252"/>
      <c r="F602" s="252"/>
      <c r="G602" s="252"/>
      <c r="H602" s="253"/>
      <c r="I602" s="190" t="s">
        <v>672</v>
      </c>
      <c r="J602" s="78" t="str">
        <f>IF(SUM(L602:BS602)=0,IF(COUNTIF(L602:BS602,"未確認")&gt;0,"未確認",IF(COUNTIF(L602:BS602,"~*")&gt;0,"*",SUM(L602:BS602))),SUM(L602:BS602))</f>
        <v>未確認</v>
      </c>
      <c r="K602" s="129" t="str">
        <f>IF(OR(COUNTIF(L602:BS602,"未確認")&gt;0,COUNTIF(L602:BS602,"*")&gt;0),"※","")</f>
        <v>※</v>
      </c>
      <c r="L602" s="79">
        <v>662</v>
      </c>
      <c r="M602" s="217">
        <v>537</v>
      </c>
      <c r="N602" s="217" t="s">
        <v>404</v>
      </c>
      <c r="O602" s="217" t="s">
        <v>404</v>
      </c>
      <c r="P602" s="217" t="s">
        <v>404</v>
      </c>
      <c r="Q602" s="217" t="s">
        <v>404</v>
      </c>
      <c r="R602" s="217">
        <v>260</v>
      </c>
      <c r="S602" s="217" t="s">
        <v>404</v>
      </c>
      <c r="T602" s="217">
        <v>244</v>
      </c>
      <c r="U602" s="217" t="s">
        <v>404</v>
      </c>
      <c r="V602" s="217" t="s">
        <v>404</v>
      </c>
      <c r="W602" s="217" t="s">
        <v>404</v>
      </c>
      <c r="X602" s="217">
        <v>467</v>
      </c>
      <c r="Y602" s="217">
        <v>0</v>
      </c>
      <c r="Z602" s="217" t="s">
        <v>404</v>
      </c>
      <c r="AA602" s="217">
        <v>267</v>
      </c>
      <c r="AB602" s="217">
        <v>307</v>
      </c>
      <c r="AC602" s="217">
        <v>0</v>
      </c>
      <c r="AD602" s="217">
        <v>0</v>
      </c>
      <c r="AE602" s="217" t="s">
        <v>404</v>
      </c>
      <c r="AF602" s="217">
        <v>0</v>
      </c>
      <c r="AG602" s="217" t="s">
        <v>404</v>
      </c>
      <c r="AH602" s="217" t="s">
        <v>404</v>
      </c>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673</v>
      </c>
      <c r="B603" s="58"/>
      <c r="C603" s="251" t="s">
        <v>674</v>
      </c>
      <c r="D603" s="252"/>
      <c r="E603" s="252"/>
      <c r="F603" s="252"/>
      <c r="G603" s="252"/>
      <c r="H603" s="253"/>
      <c r="I603" s="82" t="s">
        <v>675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v>0</v>
      </c>
      <c r="AB603" s="217">
        <v>0</v>
      </c>
      <c r="AC603" s="217">
        <v>0</v>
      </c>
      <c r="AD603" s="217">
        <v>0</v>
      </c>
      <c r="AE603" s="217">
        <v>0</v>
      </c>
      <c r="AF603" s="217">
        <v>0</v>
      </c>
      <c r="AG603" s="217">
        <v>0</v>
      </c>
      <c r="AH603" s="217">
        <v>0</v>
      </c>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676</v>
      </c>
      <c r="B604" s="58"/>
      <c r="C604" s="245" t="s">
        <v>677</v>
      </c>
      <c r="D604" s="246"/>
      <c r="E604" s="246"/>
      <c r="F604" s="246"/>
      <c r="G604" s="246"/>
      <c r="H604" s="247"/>
      <c r="I604" s="255" t="s">
        <v>678</v>
      </c>
      <c r="J604" s="86">
        <v>1144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679</v>
      </c>
      <c r="B605" s="58"/>
      <c r="C605" s="188"/>
      <c r="D605" s="189"/>
      <c r="E605" s="234" t="s">
        <v>680</v>
      </c>
      <c r="F605" s="235"/>
      <c r="G605" s="235"/>
      <c r="H605" s="236"/>
      <c r="I605" s="257"/>
      <c r="J605" s="86">
        <v>726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681</v>
      </c>
      <c r="B606" s="58"/>
      <c r="C606" s="245" t="s">
        <v>682</v>
      </c>
      <c r="D606" s="246"/>
      <c r="E606" s="246"/>
      <c r="F606" s="246"/>
      <c r="G606" s="246"/>
      <c r="H606" s="247"/>
      <c r="I606" s="238" t="s">
        <v>683</v>
      </c>
      <c r="J606" s="86">
        <v>3153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684</v>
      </c>
      <c r="B607" s="58"/>
      <c r="C607" s="188"/>
      <c r="D607" s="189"/>
      <c r="E607" s="234" t="s">
        <v>680</v>
      </c>
      <c r="F607" s="235"/>
      <c r="G607" s="235"/>
      <c r="H607" s="236"/>
      <c r="I607" s="244"/>
      <c r="J607" s="86">
        <v>2107</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685</v>
      </c>
      <c r="B608" s="58"/>
      <c r="C608" s="234" t="s">
        <v>686</v>
      </c>
      <c r="D608" s="235"/>
      <c r="E608" s="235"/>
      <c r="F608" s="235"/>
      <c r="G608" s="235"/>
      <c r="H608" s="236"/>
      <c r="I608" s="81" t="s">
        <v>687</v>
      </c>
      <c r="J608" s="78">
        <v>3622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688</v>
      </c>
      <c r="B609" s="58"/>
      <c r="C609" s="251" t="s">
        <v>689</v>
      </c>
      <c r="D609" s="252"/>
      <c r="E609" s="252"/>
      <c r="F609" s="252"/>
      <c r="G609" s="252"/>
      <c r="H609" s="253"/>
      <c r="I609" s="81" t="s">
        <v>690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404</v>
      </c>
      <c r="M609" s="217">
        <v>0</v>
      </c>
      <c r="N609" s="217">
        <v>0</v>
      </c>
      <c r="O609" s="217">
        <v>0</v>
      </c>
      <c r="P609" s="217">
        <v>0</v>
      </c>
      <c r="Q609" s="217">
        <v>0</v>
      </c>
      <c r="R609" s="217">
        <v>0</v>
      </c>
      <c r="S609" s="217">
        <v>0</v>
      </c>
      <c r="T609" s="217">
        <v>0</v>
      </c>
      <c r="U609" s="217">
        <v>0</v>
      </c>
      <c r="V609" s="217">
        <v>0</v>
      </c>
      <c r="W609" s="217">
        <v>0</v>
      </c>
      <c r="X609" s="217">
        <v>0</v>
      </c>
      <c r="Y609" s="217">
        <v>0</v>
      </c>
      <c r="Z609" s="217" t="s">
        <v>404</v>
      </c>
      <c r="AA609" s="217" t="s">
        <v>404</v>
      </c>
      <c r="AB609" s="217" t="s">
        <v>404</v>
      </c>
      <c r="AC609" s="217">
        <v>0</v>
      </c>
      <c r="AD609" s="217" t="s">
        <v>404</v>
      </c>
      <c r="AE609" s="217">
        <v>0</v>
      </c>
      <c r="AF609" s="217" t="s">
        <v>404</v>
      </c>
      <c r="AG609" s="217" t="s">
        <v>404</v>
      </c>
      <c r="AH609" s="217" t="s">
        <v>404</v>
      </c>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691</v>
      </c>
      <c r="B610" s="58"/>
      <c r="C610" s="251" t="s">
        <v>692</v>
      </c>
      <c r="D610" s="252"/>
      <c r="E610" s="252"/>
      <c r="F610" s="252"/>
      <c r="G610" s="252"/>
      <c r="H610" s="253"/>
      <c r="I610" s="81" t="s">
        <v>693</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v>0</v>
      </c>
      <c r="AB610" s="217">
        <v>0</v>
      </c>
      <c r="AC610" s="217">
        <v>0</v>
      </c>
      <c r="AD610" s="217">
        <v>0</v>
      </c>
      <c r="AE610" s="217">
        <v>0</v>
      </c>
      <c r="AF610" s="217">
        <v>0</v>
      </c>
      <c r="AG610" s="217" t="s">
        <v>404</v>
      </c>
      <c r="AH610" s="217">
        <v>0</v>
      </c>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694</v>
      </c>
      <c r="B611" s="58"/>
      <c r="C611" s="251" t="s">
        <v>695</v>
      </c>
      <c r="D611" s="252"/>
      <c r="E611" s="252"/>
      <c r="F611" s="252"/>
      <c r="G611" s="252"/>
      <c r="H611" s="253"/>
      <c r="I611" s="81" t="s">
        <v>696</v>
      </c>
      <c r="J611" s="78" t="str">
        <f t="shared" si="108"/>
        <v>未確認</v>
      </c>
      <c r="K611" s="129" t="str">
        <f t="shared" si="109"/>
        <v>※</v>
      </c>
      <c r="L611" s="79" t="s">
        <v>404</v>
      </c>
      <c r="M611" s="217" t="s">
        <v>404</v>
      </c>
      <c r="N611" s="217">
        <v>0</v>
      </c>
      <c r="O611" s="217" t="s">
        <v>404</v>
      </c>
      <c r="P611" s="217">
        <v>0</v>
      </c>
      <c r="Q611" s="217">
        <v>0</v>
      </c>
      <c r="R611" s="217">
        <v>0</v>
      </c>
      <c r="S611" s="217">
        <v>0</v>
      </c>
      <c r="T611" s="217">
        <v>0</v>
      </c>
      <c r="U611" s="217">
        <v>0</v>
      </c>
      <c r="V611" s="217">
        <v>0</v>
      </c>
      <c r="W611" s="217">
        <v>0</v>
      </c>
      <c r="X611" s="217" t="s">
        <v>404</v>
      </c>
      <c r="Y611" s="217">
        <v>0</v>
      </c>
      <c r="Z611" s="217">
        <v>0</v>
      </c>
      <c r="AA611" s="217" t="s">
        <v>404</v>
      </c>
      <c r="AB611" s="217" t="s">
        <v>404</v>
      </c>
      <c r="AC611" s="217">
        <v>0</v>
      </c>
      <c r="AD611" s="217" t="s">
        <v>404</v>
      </c>
      <c r="AE611" s="217">
        <v>0</v>
      </c>
      <c r="AF611" s="217" t="s">
        <v>404</v>
      </c>
      <c r="AG611" s="217" t="s">
        <v>404</v>
      </c>
      <c r="AH611" s="217" t="s">
        <v>404</v>
      </c>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697</v>
      </c>
      <c r="B612" s="58"/>
      <c r="C612" s="251" t="s">
        <v>698</v>
      </c>
      <c r="D612" s="252"/>
      <c r="E612" s="252"/>
      <c r="F612" s="252"/>
      <c r="G612" s="252"/>
      <c r="H612" s="253"/>
      <c r="I612" s="81" t="s">
        <v>699</v>
      </c>
      <c r="J612" s="78" t="str">
        <f t="shared" si="108"/>
        <v>未確認</v>
      </c>
      <c r="K612" s="129" t="str">
        <f t="shared" si="109"/>
        <v>※</v>
      </c>
      <c r="L612" s="79">
        <v>0</v>
      </c>
      <c r="M612" s="217">
        <v>0</v>
      </c>
      <c r="N612" s="217">
        <v>0</v>
      </c>
      <c r="O612" s="217">
        <v>0</v>
      </c>
      <c r="P612" s="217">
        <v>0</v>
      </c>
      <c r="Q612" s="217">
        <v>0</v>
      </c>
      <c r="R612" s="217">
        <v>0</v>
      </c>
      <c r="S612" s="217">
        <v>0</v>
      </c>
      <c r="T612" s="217" t="s">
        <v>404</v>
      </c>
      <c r="U612" s="217">
        <v>0</v>
      </c>
      <c r="V612" s="217">
        <v>0</v>
      </c>
      <c r="W612" s="217">
        <v>0</v>
      </c>
      <c r="X612" s="217" t="s">
        <v>404</v>
      </c>
      <c r="Y612" s="217">
        <v>0</v>
      </c>
      <c r="Z612" s="217">
        <v>0</v>
      </c>
      <c r="AA612" s="217">
        <v>0</v>
      </c>
      <c r="AB612" s="217">
        <v>0</v>
      </c>
      <c r="AC612" s="217">
        <v>0</v>
      </c>
      <c r="AD612" s="217" t="s">
        <v>404</v>
      </c>
      <c r="AE612" s="217">
        <v>0</v>
      </c>
      <c r="AF612" s="217">
        <v>0</v>
      </c>
      <c r="AG612" s="217" t="s">
        <v>404</v>
      </c>
      <c r="AH612" s="217" t="s">
        <v>404</v>
      </c>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700</v>
      </c>
      <c r="B613" s="58"/>
      <c r="C613" s="251" t="s">
        <v>701</v>
      </c>
      <c r="D613" s="252"/>
      <c r="E613" s="252"/>
      <c r="F613" s="252"/>
      <c r="G613" s="252"/>
      <c r="H613" s="253"/>
      <c r="I613" s="137" t="s">
        <v>702</v>
      </c>
      <c r="J613" s="78" t="str">
        <f t="shared" si="108"/>
        <v>未確認</v>
      </c>
      <c r="K613" s="129" t="str">
        <f t="shared" si="109"/>
        <v>※</v>
      </c>
      <c r="L613" s="79">
        <v>0</v>
      </c>
      <c r="M613" s="217">
        <v>0</v>
      </c>
      <c r="N613" s="217" t="s">
        <v>404</v>
      </c>
      <c r="O613" s="217">
        <v>0</v>
      </c>
      <c r="P613" s="217">
        <v>0</v>
      </c>
      <c r="Q613" s="217">
        <v>0</v>
      </c>
      <c r="R613" s="217">
        <v>0</v>
      </c>
      <c r="S613" s="217">
        <v>0</v>
      </c>
      <c r="T613" s="217">
        <v>0</v>
      </c>
      <c r="U613" s="217">
        <v>0</v>
      </c>
      <c r="V613" s="217">
        <v>0</v>
      </c>
      <c r="W613" s="217">
        <v>0</v>
      </c>
      <c r="X613" s="217" t="s">
        <v>404</v>
      </c>
      <c r="Y613" s="217">
        <v>0</v>
      </c>
      <c r="Z613" s="217">
        <v>0</v>
      </c>
      <c r="AA613" s="217">
        <v>0</v>
      </c>
      <c r="AB613" s="217" t="s">
        <v>404</v>
      </c>
      <c r="AC613" s="217">
        <v>0</v>
      </c>
      <c r="AD613" s="217">
        <v>0</v>
      </c>
      <c r="AE613" s="217">
        <v>0</v>
      </c>
      <c r="AF613" s="217">
        <v>0</v>
      </c>
      <c r="AG613" s="217" t="s">
        <v>404</v>
      </c>
      <c r="AH613" s="217">
        <v>0</v>
      </c>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703</v>
      </c>
      <c r="B614" s="58"/>
      <c r="C614" s="251" t="s">
        <v>704</v>
      </c>
      <c r="D614" s="252"/>
      <c r="E614" s="252"/>
      <c r="F614" s="252"/>
      <c r="G614" s="252"/>
      <c r="H614" s="253"/>
      <c r="I614" s="81" t="s">
        <v>705</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v>0</v>
      </c>
      <c r="AB614" s="217">
        <v>0</v>
      </c>
      <c r="AC614" s="217">
        <v>0</v>
      </c>
      <c r="AD614" s="217">
        <v>0</v>
      </c>
      <c r="AE614" s="217">
        <v>0</v>
      </c>
      <c r="AF614" s="217">
        <v>0</v>
      </c>
      <c r="AG614" s="217">
        <v>0</v>
      </c>
      <c r="AH614" s="217">
        <v>0</v>
      </c>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93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94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707</v>
      </c>
      <c r="C622" s="234" t="s">
        <v>708</v>
      </c>
      <c r="D622" s="235"/>
      <c r="E622" s="235"/>
      <c r="F622" s="235"/>
      <c r="G622" s="235"/>
      <c r="H622" s="236"/>
      <c r="I622" s="280" t="s">
        <v>709</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v>0</v>
      </c>
      <c r="Q622" s="217">
        <v>0</v>
      </c>
      <c r="R622" s="217">
        <v>0</v>
      </c>
      <c r="S622" s="217">
        <v>0</v>
      </c>
      <c r="T622" s="217">
        <v>0</v>
      </c>
      <c r="U622" s="217">
        <v>0</v>
      </c>
      <c r="V622" s="217">
        <v>0</v>
      </c>
      <c r="W622" s="217">
        <v>0</v>
      </c>
      <c r="X622" s="217">
        <v>0</v>
      </c>
      <c r="Y622" s="217">
        <v>0</v>
      </c>
      <c r="Z622" s="217">
        <v>0</v>
      </c>
      <c r="AA622" s="217">
        <v>0</v>
      </c>
      <c r="AB622" s="217">
        <v>0</v>
      </c>
      <c r="AC622" s="217">
        <v>0</v>
      </c>
      <c r="AD622" s="217">
        <v>0</v>
      </c>
      <c r="AE622" s="217">
        <v>0</v>
      </c>
      <c r="AF622" s="217">
        <v>0</v>
      </c>
      <c r="AG622" s="217">
        <v>0</v>
      </c>
      <c r="AH622" s="217">
        <v>0</v>
      </c>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710</v>
      </c>
      <c r="C623" s="234" t="s">
        <v>711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259</v>
      </c>
      <c r="M623" s="217" t="s">
        <v>404</v>
      </c>
      <c r="N623" s="217">
        <v>336</v>
      </c>
      <c r="O623" s="217" t="s">
        <v>404</v>
      </c>
      <c r="P623" s="217" t="s">
        <v>404</v>
      </c>
      <c r="Q623" s="217" t="s">
        <v>404</v>
      </c>
      <c r="R623" s="217">
        <v>0</v>
      </c>
      <c r="S623" s="217">
        <v>0</v>
      </c>
      <c r="T623" s="217">
        <v>226</v>
      </c>
      <c r="U623" s="217">
        <v>209</v>
      </c>
      <c r="V623" s="217">
        <v>0</v>
      </c>
      <c r="W623" s="217" t="s">
        <v>404</v>
      </c>
      <c r="X623" s="217">
        <v>273</v>
      </c>
      <c r="Y623" s="217">
        <v>0</v>
      </c>
      <c r="Z623" s="217">
        <v>0</v>
      </c>
      <c r="AA623" s="217">
        <v>278</v>
      </c>
      <c r="AB623" s="217" t="s">
        <v>404</v>
      </c>
      <c r="AC623" s="217">
        <v>0</v>
      </c>
      <c r="AD623" s="217">
        <v>0</v>
      </c>
      <c r="AE623" s="217">
        <v>0</v>
      </c>
      <c r="AF623" s="217">
        <v>0</v>
      </c>
      <c r="AG623" s="217">
        <v>0</v>
      </c>
      <c r="AH623" s="217">
        <v>0</v>
      </c>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712</v>
      </c>
      <c r="C624" s="234" t="s">
        <v>713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t="s">
        <v>404</v>
      </c>
      <c r="V624" s="217">
        <v>0</v>
      </c>
      <c r="W624" s="217">
        <v>0</v>
      </c>
      <c r="X624" s="217">
        <v>0</v>
      </c>
      <c r="Y624" s="217">
        <v>0</v>
      </c>
      <c r="Z624" s="217">
        <v>0</v>
      </c>
      <c r="AA624" s="217">
        <v>0</v>
      </c>
      <c r="AB624" s="217">
        <v>0</v>
      </c>
      <c r="AC624" s="217">
        <v>0</v>
      </c>
      <c r="AD624" s="217">
        <v>0</v>
      </c>
      <c r="AE624" s="217">
        <v>0</v>
      </c>
      <c r="AF624" s="217">
        <v>0</v>
      </c>
      <c r="AG624" s="217">
        <v>0</v>
      </c>
      <c r="AH624" s="217">
        <v>0</v>
      </c>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714</v>
      </c>
      <c r="C625" s="234" t="s">
        <v>715</v>
      </c>
      <c r="D625" s="235"/>
      <c r="E625" s="235"/>
      <c r="F625" s="235"/>
      <c r="G625" s="235"/>
      <c r="H625" s="236"/>
      <c r="I625" s="283" t="s">
        <v>716</v>
      </c>
      <c r="J625" s="78" t="str">
        <f t="shared" si="115"/>
        <v>未確認</v>
      </c>
      <c r="K625" s="129" t="str">
        <f t="shared" si="114"/>
        <v>※</v>
      </c>
      <c r="L625" s="79">
        <v>0</v>
      </c>
      <c r="M625" s="217">
        <v>0</v>
      </c>
      <c r="N625" s="217">
        <v>0</v>
      </c>
      <c r="O625" s="217">
        <v>0</v>
      </c>
      <c r="P625" s="217">
        <v>0</v>
      </c>
      <c r="Q625" s="217">
        <v>0</v>
      </c>
      <c r="R625" s="217">
        <v>0</v>
      </c>
      <c r="S625" s="217">
        <v>0</v>
      </c>
      <c r="T625" s="217">
        <v>0</v>
      </c>
      <c r="U625" s="217">
        <v>0</v>
      </c>
      <c r="V625" s="217">
        <v>0</v>
      </c>
      <c r="W625" s="217">
        <v>0</v>
      </c>
      <c r="X625" s="217">
        <v>0</v>
      </c>
      <c r="Y625" s="217">
        <v>0</v>
      </c>
      <c r="Z625" s="217">
        <v>0</v>
      </c>
      <c r="AA625" s="217">
        <v>0</v>
      </c>
      <c r="AB625" s="217">
        <v>0</v>
      </c>
      <c r="AC625" s="217">
        <v>0</v>
      </c>
      <c r="AD625" s="217">
        <v>0</v>
      </c>
      <c r="AE625" s="217">
        <v>0</v>
      </c>
      <c r="AF625" s="217">
        <v>0</v>
      </c>
      <c r="AG625" s="217">
        <v>0</v>
      </c>
      <c r="AH625" s="217">
        <v>0</v>
      </c>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404</v>
      </c>
      <c r="M626" s="217" t="s">
        <v>404</v>
      </c>
      <c r="N626" s="217" t="s">
        <v>404</v>
      </c>
      <c r="O626" s="217" t="s">
        <v>404</v>
      </c>
      <c r="P626" s="217" t="s">
        <v>404</v>
      </c>
      <c r="Q626" s="217" t="s">
        <v>404</v>
      </c>
      <c r="R626" s="217">
        <v>0</v>
      </c>
      <c r="S626" s="217">
        <v>0</v>
      </c>
      <c r="T626" s="217" t="s">
        <v>404</v>
      </c>
      <c r="U626" s="217" t="s">
        <v>404</v>
      </c>
      <c r="V626" s="217">
        <v>0</v>
      </c>
      <c r="W626" s="217">
        <v>0</v>
      </c>
      <c r="X626" s="217" t="s">
        <v>404</v>
      </c>
      <c r="Y626" s="217">
        <v>0</v>
      </c>
      <c r="Z626" s="217">
        <v>0</v>
      </c>
      <c r="AA626" s="217">
        <v>0</v>
      </c>
      <c r="AB626" s="217" t="s">
        <v>404</v>
      </c>
      <c r="AC626" s="217">
        <v>0</v>
      </c>
      <c r="AD626" s="217">
        <v>0</v>
      </c>
      <c r="AE626" s="217">
        <v>0</v>
      </c>
      <c r="AF626" s="217">
        <v>0</v>
      </c>
      <c r="AG626" s="217">
        <v>0</v>
      </c>
      <c r="AH626" s="217">
        <v>0</v>
      </c>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718</v>
      </c>
      <c r="C627" s="251" t="s">
        <v>719</v>
      </c>
      <c r="D627" s="252"/>
      <c r="E627" s="252"/>
      <c r="F627" s="252"/>
      <c r="G627" s="252"/>
      <c r="H627" s="253"/>
      <c r="I627" s="81" t="s">
        <v>720</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v>0</v>
      </c>
      <c r="AB627" s="217">
        <v>0</v>
      </c>
      <c r="AC627" s="217">
        <v>0</v>
      </c>
      <c r="AD627" s="217">
        <v>0</v>
      </c>
      <c r="AE627" s="217">
        <v>0</v>
      </c>
      <c r="AF627" s="217">
        <v>0</v>
      </c>
      <c r="AG627" s="217">
        <v>0</v>
      </c>
      <c r="AH627" s="217">
        <v>0</v>
      </c>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721</v>
      </c>
      <c r="C628" s="234" t="s">
        <v>722</v>
      </c>
      <c r="D628" s="235"/>
      <c r="E628" s="235"/>
      <c r="F628" s="235"/>
      <c r="G628" s="235"/>
      <c r="H628" s="236"/>
      <c r="I628" s="85" t="s">
        <v>723</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v>0</v>
      </c>
      <c r="AB628" s="217">
        <v>0</v>
      </c>
      <c r="AC628" s="217">
        <v>0</v>
      </c>
      <c r="AD628" s="217">
        <v>0</v>
      </c>
      <c r="AE628" s="217">
        <v>0</v>
      </c>
      <c r="AF628" s="217">
        <v>0</v>
      </c>
      <c r="AG628" s="217">
        <v>0</v>
      </c>
      <c r="AH628" s="217">
        <v>0</v>
      </c>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724</v>
      </c>
      <c r="B629" s="1"/>
      <c r="C629" s="234" t="s">
        <v>725</v>
      </c>
      <c r="D629" s="235"/>
      <c r="E629" s="235"/>
      <c r="F629" s="235"/>
      <c r="G629" s="235"/>
      <c r="H629" s="236"/>
      <c r="I629" s="85" t="s">
        <v>726</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v>0</v>
      </c>
      <c r="W629" s="217">
        <v>0</v>
      </c>
      <c r="X629" s="217">
        <v>0</v>
      </c>
      <c r="Y629" s="217">
        <v>0</v>
      </c>
      <c r="Z629" s="217">
        <v>0</v>
      </c>
      <c r="AA629" s="217">
        <v>0</v>
      </c>
      <c r="AB629" s="217">
        <v>0</v>
      </c>
      <c r="AC629" s="217">
        <v>0</v>
      </c>
      <c r="AD629" s="217">
        <v>0</v>
      </c>
      <c r="AE629" s="217">
        <v>0</v>
      </c>
      <c r="AF629" s="217">
        <v>0</v>
      </c>
      <c r="AG629" s="217">
        <v>0</v>
      </c>
      <c r="AH629" s="217">
        <v>0</v>
      </c>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727</v>
      </c>
      <c r="B630" s="1"/>
      <c r="C630" s="251" t="s">
        <v>728</v>
      </c>
      <c r="D630" s="252"/>
      <c r="E630" s="252"/>
      <c r="F630" s="252"/>
      <c r="G630" s="252"/>
      <c r="H630" s="253"/>
      <c r="I630" s="81" t="s">
        <v>729</v>
      </c>
      <c r="J630" s="78" t="str">
        <f t="shared" si="115"/>
        <v>未確認</v>
      </c>
      <c r="K630" s="129" t="str">
        <f t="shared" si="114"/>
        <v>※</v>
      </c>
      <c r="L630" s="79">
        <v>0</v>
      </c>
      <c r="M630" s="217" t="s">
        <v>404</v>
      </c>
      <c r="N630" s="217">
        <v>0</v>
      </c>
      <c r="O630" s="217" t="s">
        <v>404</v>
      </c>
      <c r="P630" s="217">
        <v>0</v>
      </c>
      <c r="Q630" s="217" t="s">
        <v>404</v>
      </c>
      <c r="R630" s="217">
        <v>0</v>
      </c>
      <c r="S630" s="217">
        <v>0</v>
      </c>
      <c r="T630" s="217" t="s">
        <v>404</v>
      </c>
      <c r="U630" s="217" t="s">
        <v>404</v>
      </c>
      <c r="V630" s="217">
        <v>0</v>
      </c>
      <c r="W630" s="217">
        <v>0</v>
      </c>
      <c r="X630" s="217" t="s">
        <v>404</v>
      </c>
      <c r="Y630" s="217">
        <v>0</v>
      </c>
      <c r="Z630" s="217">
        <v>0</v>
      </c>
      <c r="AA630" s="217" t="s">
        <v>404</v>
      </c>
      <c r="AB630" s="217" t="s">
        <v>404</v>
      </c>
      <c r="AC630" s="217" t="s">
        <v>404</v>
      </c>
      <c r="AD630" s="217">
        <v>0</v>
      </c>
      <c r="AE630" s="217">
        <v>0</v>
      </c>
      <c r="AF630" s="217">
        <v>0</v>
      </c>
      <c r="AG630" s="217">
        <v>0</v>
      </c>
      <c r="AH630" s="217">
        <v>0</v>
      </c>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730</v>
      </c>
      <c r="B631" s="1"/>
      <c r="C631" s="234" t="s">
        <v>731</v>
      </c>
      <c r="D631" s="235"/>
      <c r="E631" s="235"/>
      <c r="F631" s="235"/>
      <c r="G631" s="235"/>
      <c r="H631" s="236"/>
      <c r="I631" s="81" t="s">
        <v>732</v>
      </c>
      <c r="J631" s="78" t="str">
        <f t="shared" si="115"/>
        <v>未確認</v>
      </c>
      <c r="K631" s="129" t="str">
        <f t="shared" si="114"/>
        <v>※</v>
      </c>
      <c r="L631" s="79" t="s">
        <v>404</v>
      </c>
      <c r="M631" s="217" t="s">
        <v>404</v>
      </c>
      <c r="N631" s="217" t="s">
        <v>404</v>
      </c>
      <c r="O631" s="217" t="s">
        <v>404</v>
      </c>
      <c r="P631" s="217" t="s">
        <v>404</v>
      </c>
      <c r="Q631" s="217" t="s">
        <v>404</v>
      </c>
      <c r="R631" s="217">
        <v>0</v>
      </c>
      <c r="S631" s="217">
        <v>0</v>
      </c>
      <c r="T631" s="217" t="s">
        <v>404</v>
      </c>
      <c r="U631" s="217" t="s">
        <v>404</v>
      </c>
      <c r="V631" s="217">
        <v>0</v>
      </c>
      <c r="W631" s="217">
        <v>0</v>
      </c>
      <c r="X631" s="217" t="s">
        <v>404</v>
      </c>
      <c r="Y631" s="217">
        <v>0</v>
      </c>
      <c r="Z631" s="217">
        <v>0</v>
      </c>
      <c r="AA631" s="217" t="s">
        <v>404</v>
      </c>
      <c r="AB631" s="217" t="s">
        <v>404</v>
      </c>
      <c r="AC631" s="217">
        <v>0</v>
      </c>
      <c r="AD631" s="217">
        <v>0</v>
      </c>
      <c r="AE631" s="217">
        <v>0</v>
      </c>
      <c r="AF631" s="217">
        <v>0</v>
      </c>
      <c r="AG631" s="217">
        <v>0</v>
      </c>
      <c r="AH631" s="217">
        <v>0</v>
      </c>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733</v>
      </c>
      <c r="B632" s="1"/>
      <c r="C632" s="251" t="s">
        <v>734</v>
      </c>
      <c r="D632" s="252"/>
      <c r="E632" s="252"/>
      <c r="F632" s="252"/>
      <c r="G632" s="252"/>
      <c r="H632" s="253"/>
      <c r="I632" s="81" t="s">
        <v>735</v>
      </c>
      <c r="J632" s="78" t="str">
        <f t="shared" si="115"/>
        <v>未確認</v>
      </c>
      <c r="K632" s="129" t="str">
        <f t="shared" si="114"/>
        <v>※</v>
      </c>
      <c r="L632" s="79">
        <v>0</v>
      </c>
      <c r="M632" s="217">
        <v>0</v>
      </c>
      <c r="N632" s="217" t="s">
        <v>404</v>
      </c>
      <c r="O632" s="217" t="s">
        <v>404</v>
      </c>
      <c r="P632" s="217" t="s">
        <v>404</v>
      </c>
      <c r="Q632" s="217">
        <v>0</v>
      </c>
      <c r="R632" s="217">
        <v>0</v>
      </c>
      <c r="S632" s="217" t="s">
        <v>404</v>
      </c>
      <c r="T632" s="217" t="s">
        <v>404</v>
      </c>
      <c r="U632" s="217">
        <v>0</v>
      </c>
      <c r="V632" s="217">
        <v>0</v>
      </c>
      <c r="W632" s="217">
        <v>0</v>
      </c>
      <c r="X632" s="217" t="s">
        <v>404</v>
      </c>
      <c r="Y632" s="217">
        <v>0</v>
      </c>
      <c r="Z632" s="217">
        <v>0</v>
      </c>
      <c r="AA632" s="217">
        <v>0</v>
      </c>
      <c r="AB632" s="217" t="s">
        <v>404</v>
      </c>
      <c r="AC632" s="217">
        <v>0</v>
      </c>
      <c r="AD632" s="217">
        <v>0</v>
      </c>
      <c r="AE632" s="217">
        <v>0</v>
      </c>
      <c r="AF632" s="217">
        <v>0</v>
      </c>
      <c r="AG632" s="217">
        <v>0</v>
      </c>
      <c r="AH632" s="217">
        <v>0</v>
      </c>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736</v>
      </c>
      <c r="B633" s="1"/>
      <c r="C633" s="251" t="s">
        <v>737</v>
      </c>
      <c r="D633" s="252"/>
      <c r="E633" s="252"/>
      <c r="F633" s="252"/>
      <c r="G633" s="252"/>
      <c r="H633" s="253"/>
      <c r="I633" s="81" t="s">
        <v>738</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v>0</v>
      </c>
      <c r="Z633" s="217">
        <v>0</v>
      </c>
      <c r="AA633" s="217">
        <v>0</v>
      </c>
      <c r="AB633" s="217">
        <v>0</v>
      </c>
      <c r="AC633" s="217">
        <v>0</v>
      </c>
      <c r="AD633" s="217">
        <v>0</v>
      </c>
      <c r="AE633" s="217">
        <v>0</v>
      </c>
      <c r="AF633" s="217">
        <v>0</v>
      </c>
      <c r="AG633" s="217">
        <v>0</v>
      </c>
      <c r="AH633" s="217">
        <v>0</v>
      </c>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93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94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740</v>
      </c>
      <c r="C641" s="251" t="s">
        <v>741</v>
      </c>
      <c r="D641" s="252"/>
      <c r="E641" s="252"/>
      <c r="F641" s="252"/>
      <c r="G641" s="252"/>
      <c r="H641" s="253"/>
      <c r="I641" s="81" t="s">
        <v>742</v>
      </c>
      <c r="J641" s="78" t="str">
        <f>IF(SUM(L641:BS641)=0,IF(COUNTIF(L641:BS641,"未確認")&gt;0,"未確認",IF(COUNTIF(L641:BS641,"~*")&gt;0,"*",SUM(L641:BS641))),SUM(L641:BS641))</f>
        <v>未確認</v>
      </c>
      <c r="K641" s="129" t="str">
        <f ref="K641:K648" t="shared" si="120">IF(OR(COUNTIF(L641:BS641,"未確認")&gt;0,COUNTIF(L641:BS641,"*")&gt;0),"※","")</f>
        <v>※</v>
      </c>
      <c r="L641" s="79" t="s">
        <v>404</v>
      </c>
      <c r="M641" s="217" t="s">
        <v>404</v>
      </c>
      <c r="N641" s="217">
        <v>0</v>
      </c>
      <c r="O641" s="217" t="s">
        <v>404</v>
      </c>
      <c r="P641" s="217" t="s">
        <v>404</v>
      </c>
      <c r="Q641" s="217">
        <v>193</v>
      </c>
      <c r="R641" s="217">
        <v>0</v>
      </c>
      <c r="S641" s="217" t="s">
        <v>404</v>
      </c>
      <c r="T641" s="217" t="s">
        <v>404</v>
      </c>
      <c r="U641" s="217" t="s">
        <v>404</v>
      </c>
      <c r="V641" s="217">
        <v>0</v>
      </c>
      <c r="W641" s="217">
        <v>0</v>
      </c>
      <c r="X641" s="217" t="s">
        <v>404</v>
      </c>
      <c r="Y641" s="217">
        <v>0</v>
      </c>
      <c r="Z641" s="217">
        <v>0</v>
      </c>
      <c r="AA641" s="217" t="s">
        <v>404</v>
      </c>
      <c r="AB641" s="217">
        <v>0</v>
      </c>
      <c r="AC641" s="217" t="s">
        <v>404</v>
      </c>
      <c r="AD641" s="217" t="s">
        <v>404</v>
      </c>
      <c r="AE641" s="217">
        <v>0</v>
      </c>
      <c r="AF641" s="217" t="s">
        <v>404</v>
      </c>
      <c r="AG641" s="217" t="s">
        <v>404</v>
      </c>
      <c r="AH641" s="217" t="s">
        <v>404</v>
      </c>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743</v>
      </c>
      <c r="B642" s="1"/>
      <c r="C642" s="251" t="s">
        <v>744</v>
      </c>
      <c r="D642" s="252"/>
      <c r="E642" s="252"/>
      <c r="F642" s="252"/>
      <c r="G642" s="252"/>
      <c r="H642" s="253"/>
      <c r="I642" s="81" t="s">
        <v>745</v>
      </c>
      <c r="J642" s="78" t="str">
        <f ref="J642:J648" t="shared" si="121">IF(SUM(L642:BS642)=0,IF(COUNTIF(L642:BS642,"未確認")&gt;0,"未確認",IF(COUNTIF(L642:BS642,"~*")&gt;0,"*",SUM(L642:BS642))),SUM(L642:BS642))</f>
        <v>未確認</v>
      </c>
      <c r="K642" s="129" t="str">
        <f t="shared" si="120"/>
        <v>※</v>
      </c>
      <c r="L642" s="79">
        <v>759</v>
      </c>
      <c r="M642" s="217">
        <v>705</v>
      </c>
      <c r="N642" s="217">
        <v>198</v>
      </c>
      <c r="O642" s="217" t="s">
        <v>404</v>
      </c>
      <c r="P642" s="217">
        <v>296</v>
      </c>
      <c r="Q642" s="217" t="s">
        <v>404</v>
      </c>
      <c r="R642" s="217">
        <v>403</v>
      </c>
      <c r="S642" s="217">
        <v>231</v>
      </c>
      <c r="T642" s="217">
        <v>453</v>
      </c>
      <c r="U642" s="217">
        <v>719</v>
      </c>
      <c r="V642" s="217" t="s">
        <v>404</v>
      </c>
      <c r="W642" s="217" t="s">
        <v>404</v>
      </c>
      <c r="X642" s="217">
        <v>1226</v>
      </c>
      <c r="Y642" s="217">
        <v>0</v>
      </c>
      <c r="Z642" s="217" t="s">
        <v>404</v>
      </c>
      <c r="AA642" s="217">
        <v>554</v>
      </c>
      <c r="AB642" s="217">
        <v>669</v>
      </c>
      <c r="AC642" s="217">
        <v>192</v>
      </c>
      <c r="AD642" s="217" t="s">
        <v>404</v>
      </c>
      <c r="AE642" s="217" t="s">
        <v>404</v>
      </c>
      <c r="AF642" s="217">
        <v>317</v>
      </c>
      <c r="AG642" s="217">
        <v>252</v>
      </c>
      <c r="AH642" s="217" t="s">
        <v>404</v>
      </c>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746</v>
      </c>
      <c r="B643" s="1"/>
      <c r="C643" s="251" t="s">
        <v>747</v>
      </c>
      <c r="D643" s="252"/>
      <c r="E643" s="252"/>
      <c r="F643" s="252"/>
      <c r="G643" s="252"/>
      <c r="H643" s="253"/>
      <c r="I643" s="81" t="s">
        <v>748</v>
      </c>
      <c r="J643" s="78" t="str">
        <f t="shared" si="121"/>
        <v>未確認</v>
      </c>
      <c r="K643" s="129" t="str">
        <f t="shared" si="120"/>
        <v>※</v>
      </c>
      <c r="L643" s="79">
        <v>339</v>
      </c>
      <c r="M643" s="217">
        <v>676</v>
      </c>
      <c r="N643" s="217">
        <v>231</v>
      </c>
      <c r="O643" s="217" t="s">
        <v>404</v>
      </c>
      <c r="P643" s="217">
        <v>263</v>
      </c>
      <c r="Q643" s="217" t="s">
        <v>404</v>
      </c>
      <c r="R643" s="217" t="s">
        <v>404</v>
      </c>
      <c r="S643" s="217" t="s">
        <v>404</v>
      </c>
      <c r="T643" s="217" t="s">
        <v>404</v>
      </c>
      <c r="U643" s="217">
        <v>298</v>
      </c>
      <c r="V643" s="217" t="s">
        <v>404</v>
      </c>
      <c r="W643" s="217" t="s">
        <v>404</v>
      </c>
      <c r="X643" s="217">
        <v>556</v>
      </c>
      <c r="Y643" s="217">
        <v>0</v>
      </c>
      <c r="Z643" s="217" t="s">
        <v>404</v>
      </c>
      <c r="AA643" s="217" t="s">
        <v>404</v>
      </c>
      <c r="AB643" s="217">
        <v>393</v>
      </c>
      <c r="AC643" s="217" t="s">
        <v>404</v>
      </c>
      <c r="AD643" s="217" t="s">
        <v>404</v>
      </c>
      <c r="AE643" s="217" t="s">
        <v>404</v>
      </c>
      <c r="AF643" s="217" t="s">
        <v>404</v>
      </c>
      <c r="AG643" s="217">
        <v>461</v>
      </c>
      <c r="AH643" s="217" t="s">
        <v>404</v>
      </c>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749</v>
      </c>
      <c r="B644" s="1"/>
      <c r="C644" s="234" t="s">
        <v>750</v>
      </c>
      <c r="D644" s="235"/>
      <c r="E644" s="235"/>
      <c r="F644" s="235"/>
      <c r="G644" s="235"/>
      <c r="H644" s="236"/>
      <c r="I644" s="81" t="s">
        <v>751</v>
      </c>
      <c r="J644" s="78" t="str">
        <f t="shared" si="121"/>
        <v>未確認</v>
      </c>
      <c r="K644" s="129" t="str">
        <f t="shared" si="120"/>
        <v>※</v>
      </c>
      <c r="L644" s="79" t="s">
        <v>404</v>
      </c>
      <c r="M644" s="217">
        <v>310</v>
      </c>
      <c r="N644" s="217" t="s">
        <v>404</v>
      </c>
      <c r="O644" s="217" t="s">
        <v>404</v>
      </c>
      <c r="P644" s="217" t="s">
        <v>404</v>
      </c>
      <c r="Q644" s="217">
        <v>0</v>
      </c>
      <c r="R644" s="217" t="s">
        <v>404</v>
      </c>
      <c r="S644" s="217" t="s">
        <v>404</v>
      </c>
      <c r="T644" s="217" t="s">
        <v>404</v>
      </c>
      <c r="U644" s="217" t="s">
        <v>404</v>
      </c>
      <c r="V644" s="217">
        <v>0</v>
      </c>
      <c r="W644" s="217" t="s">
        <v>404</v>
      </c>
      <c r="X644" s="217">
        <v>241</v>
      </c>
      <c r="Y644" s="217">
        <v>0</v>
      </c>
      <c r="Z644" s="217">
        <v>0</v>
      </c>
      <c r="AA644" s="217" t="s">
        <v>404</v>
      </c>
      <c r="AB644" s="217" t="s">
        <v>404</v>
      </c>
      <c r="AC644" s="217">
        <v>0</v>
      </c>
      <c r="AD644" s="217">
        <v>1383</v>
      </c>
      <c r="AE644" s="217" t="s">
        <v>404</v>
      </c>
      <c r="AF644" s="217" t="s">
        <v>404</v>
      </c>
      <c r="AG644" s="217" t="s">
        <v>404</v>
      </c>
      <c r="AH644" s="217" t="s">
        <v>404</v>
      </c>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752</v>
      </c>
      <c r="B645" s="1"/>
      <c r="C645" s="251" t="s">
        <v>753</v>
      </c>
      <c r="D645" s="252"/>
      <c r="E645" s="252"/>
      <c r="F645" s="252"/>
      <c r="G645" s="252"/>
      <c r="H645" s="253"/>
      <c r="I645" s="81" t="s">
        <v>754</v>
      </c>
      <c r="J645" s="78" t="str">
        <f t="shared" si="121"/>
        <v>未確認</v>
      </c>
      <c r="K645" s="129" t="str">
        <f t="shared" si="120"/>
        <v>※</v>
      </c>
      <c r="L645" s="79">
        <v>261</v>
      </c>
      <c r="M645" s="217">
        <v>775</v>
      </c>
      <c r="N645" s="217">
        <v>380</v>
      </c>
      <c r="O645" s="217" t="s">
        <v>404</v>
      </c>
      <c r="P645" s="217">
        <v>437</v>
      </c>
      <c r="Q645" s="217" t="s">
        <v>404</v>
      </c>
      <c r="R645" s="217" t="s">
        <v>404</v>
      </c>
      <c r="S645" s="217" t="s">
        <v>404</v>
      </c>
      <c r="T645" s="217" t="s">
        <v>404</v>
      </c>
      <c r="U645" s="217">
        <v>264</v>
      </c>
      <c r="V645" s="217">
        <v>0</v>
      </c>
      <c r="W645" s="217" t="s">
        <v>404</v>
      </c>
      <c r="X645" s="217" t="s">
        <v>404</v>
      </c>
      <c r="Y645" s="217">
        <v>0</v>
      </c>
      <c r="Z645" s="217">
        <v>0</v>
      </c>
      <c r="AA645" s="217" t="s">
        <v>404</v>
      </c>
      <c r="AB645" s="217" t="s">
        <v>404</v>
      </c>
      <c r="AC645" s="217" t="s">
        <v>404</v>
      </c>
      <c r="AD645" s="217">
        <v>225</v>
      </c>
      <c r="AE645" s="217">
        <v>0</v>
      </c>
      <c r="AF645" s="217" t="s">
        <v>404</v>
      </c>
      <c r="AG645" s="217" t="s">
        <v>404</v>
      </c>
      <c r="AH645" s="217" t="s">
        <v>404</v>
      </c>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755</v>
      </c>
      <c r="B646" s="1"/>
      <c r="C646" s="251" t="s">
        <v>756</v>
      </c>
      <c r="D646" s="252"/>
      <c r="E646" s="252"/>
      <c r="F646" s="252"/>
      <c r="G646" s="252"/>
      <c r="H646" s="253"/>
      <c r="I646" s="81" t="s">
        <v>757</v>
      </c>
      <c r="J646" s="78" t="str">
        <f t="shared" si="121"/>
        <v>未確認</v>
      </c>
      <c r="K646" s="129" t="str">
        <f t="shared" si="120"/>
        <v>※</v>
      </c>
      <c r="L646" s="79" t="s">
        <v>404</v>
      </c>
      <c r="M646" s="217" t="s">
        <v>404</v>
      </c>
      <c r="N646" s="217" t="s">
        <v>404</v>
      </c>
      <c r="O646" s="217" t="s">
        <v>404</v>
      </c>
      <c r="P646" s="217" t="s">
        <v>404</v>
      </c>
      <c r="Q646" s="217" t="s">
        <v>404</v>
      </c>
      <c r="R646" s="217">
        <v>0</v>
      </c>
      <c r="S646" s="217" t="s">
        <v>404</v>
      </c>
      <c r="T646" s="217" t="s">
        <v>404</v>
      </c>
      <c r="U646" s="217" t="s">
        <v>404</v>
      </c>
      <c r="V646" s="217" t="s">
        <v>404</v>
      </c>
      <c r="W646" s="217">
        <v>0</v>
      </c>
      <c r="X646" s="217" t="s">
        <v>404</v>
      </c>
      <c r="Y646" s="217">
        <v>0</v>
      </c>
      <c r="Z646" s="217">
        <v>0</v>
      </c>
      <c r="AA646" s="217" t="s">
        <v>404</v>
      </c>
      <c r="AB646" s="217" t="s">
        <v>404</v>
      </c>
      <c r="AC646" s="217" t="s">
        <v>404</v>
      </c>
      <c r="AD646" s="217" t="s">
        <v>404</v>
      </c>
      <c r="AE646" s="217">
        <v>0</v>
      </c>
      <c r="AF646" s="217" t="s">
        <v>404</v>
      </c>
      <c r="AG646" s="217">
        <v>187</v>
      </c>
      <c r="AH646" s="217" t="s">
        <v>404</v>
      </c>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758</v>
      </c>
      <c r="B647" s="1"/>
      <c r="C647" s="251" t="s">
        <v>759</v>
      </c>
      <c r="D647" s="252"/>
      <c r="E647" s="252"/>
      <c r="F647" s="252"/>
      <c r="G647" s="252"/>
      <c r="H647" s="253"/>
      <c r="I647" s="81" t="s">
        <v>760</v>
      </c>
      <c r="J647" s="78" t="str">
        <f t="shared" si="121"/>
        <v>未確認</v>
      </c>
      <c r="K647" s="129" t="str">
        <f t="shared" si="120"/>
        <v>※</v>
      </c>
      <c r="L647" s="79" t="s">
        <v>404</v>
      </c>
      <c r="M647" s="217" t="s">
        <v>404</v>
      </c>
      <c r="N647" s="217" t="s">
        <v>404</v>
      </c>
      <c r="O647" s="217" t="s">
        <v>404</v>
      </c>
      <c r="P647" s="217" t="s">
        <v>404</v>
      </c>
      <c r="Q647" s="217" t="s">
        <v>404</v>
      </c>
      <c r="R647" s="217">
        <v>0</v>
      </c>
      <c r="S647" s="217">
        <v>0</v>
      </c>
      <c r="T647" s="217">
        <v>325</v>
      </c>
      <c r="U647" s="217" t="s">
        <v>404</v>
      </c>
      <c r="V647" s="217" t="s">
        <v>404</v>
      </c>
      <c r="W647" s="217" t="s">
        <v>404</v>
      </c>
      <c r="X647" s="217" t="s">
        <v>404</v>
      </c>
      <c r="Y647" s="217">
        <v>0</v>
      </c>
      <c r="Z647" s="217">
        <v>0</v>
      </c>
      <c r="AA647" s="217" t="s">
        <v>404</v>
      </c>
      <c r="AB647" s="217" t="s">
        <v>404</v>
      </c>
      <c r="AC647" s="217">
        <v>0</v>
      </c>
      <c r="AD647" s="217" t="s">
        <v>404</v>
      </c>
      <c r="AE647" s="217">
        <v>0</v>
      </c>
      <c r="AF647" s="217">
        <v>0</v>
      </c>
      <c r="AG647" s="217" t="s">
        <v>404</v>
      </c>
      <c r="AH647" s="217" t="s">
        <v>404</v>
      </c>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761</v>
      </c>
      <c r="B648" s="1"/>
      <c r="C648" s="234" t="s">
        <v>762</v>
      </c>
      <c r="D648" s="235"/>
      <c r="E648" s="235"/>
      <c r="F648" s="235"/>
      <c r="G648" s="235"/>
      <c r="H648" s="236"/>
      <c r="I648" s="81" t="s">
        <v>763</v>
      </c>
      <c r="J648" s="78" t="str">
        <f t="shared" si="121"/>
        <v>未確認</v>
      </c>
      <c r="K648" s="129" t="str">
        <f t="shared" si="120"/>
        <v>※</v>
      </c>
      <c r="L648" s="79" t="s">
        <v>404</v>
      </c>
      <c r="M648" s="217" t="s">
        <v>404</v>
      </c>
      <c r="N648" s="217">
        <v>0</v>
      </c>
      <c r="O648" s="217" t="s">
        <v>404</v>
      </c>
      <c r="P648" s="217">
        <v>0</v>
      </c>
      <c r="Q648" s="217">
        <v>0</v>
      </c>
      <c r="R648" s="217">
        <v>0</v>
      </c>
      <c r="S648" s="217">
        <v>0</v>
      </c>
      <c r="T648" s="217" t="s">
        <v>404</v>
      </c>
      <c r="U648" s="217">
        <v>0</v>
      </c>
      <c r="V648" s="217">
        <v>0</v>
      </c>
      <c r="W648" s="217">
        <v>0</v>
      </c>
      <c r="X648" s="217" t="s">
        <v>404</v>
      </c>
      <c r="Y648" s="217">
        <v>0</v>
      </c>
      <c r="Z648" s="217">
        <v>0</v>
      </c>
      <c r="AA648" s="217">
        <v>0</v>
      </c>
      <c r="AB648" s="217" t="s">
        <v>404</v>
      </c>
      <c r="AC648" s="217">
        <v>0</v>
      </c>
      <c r="AD648" s="217">
        <v>0</v>
      </c>
      <c r="AE648" s="217">
        <v>0</v>
      </c>
      <c r="AF648" s="217">
        <v>0</v>
      </c>
      <c r="AG648" s="217">
        <v>0</v>
      </c>
      <c r="AH648" s="217">
        <v>0</v>
      </c>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764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93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94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765</v>
      </c>
      <c r="C656" s="258" t="s">
        <v>766</v>
      </c>
      <c r="D656" s="259"/>
      <c r="E656" s="259"/>
      <c r="F656" s="259"/>
      <c r="G656" s="259"/>
      <c r="H656" s="260"/>
      <c r="I656" s="81" t="s">
        <v>767</v>
      </c>
      <c r="J656" s="78" t="str">
        <f>IF(SUM(L656:BS656)=0,IF(COUNTIF(L656:BS656,"未確認")&gt;0,"未確認",IF(COUNTIF(L656:BS656,"~*")&gt;0,"*",SUM(L656:BS656))),SUM(L656:BS656))</f>
        <v>未確認</v>
      </c>
      <c r="K656" s="129" t="str">
        <f ref="K656:K670" t="shared" si="126">IF(OR(COUNTIF(L656:BS656,"未確認")&gt;0,COUNTIF(L656:BS656,"*")&gt;0),"※","")</f>
        <v>※</v>
      </c>
      <c r="L656" s="79">
        <v>191</v>
      </c>
      <c r="M656" s="217">
        <v>278</v>
      </c>
      <c r="N656" s="217">
        <v>843</v>
      </c>
      <c r="O656" s="217">
        <v>229</v>
      </c>
      <c r="P656" s="217">
        <v>230</v>
      </c>
      <c r="Q656" s="217">
        <v>253</v>
      </c>
      <c r="R656" s="217">
        <v>0</v>
      </c>
      <c r="S656" s="217">
        <v>71</v>
      </c>
      <c r="T656" s="217">
        <v>342</v>
      </c>
      <c r="U656" s="217">
        <v>180</v>
      </c>
      <c r="V656" s="217">
        <v>70</v>
      </c>
      <c r="W656" s="217" t="s">
        <v>404</v>
      </c>
      <c r="X656" s="217">
        <v>860</v>
      </c>
      <c r="Y656" s="217">
        <v>0</v>
      </c>
      <c r="Z656" s="217" t="s">
        <v>404</v>
      </c>
      <c r="AA656" s="217">
        <v>701</v>
      </c>
      <c r="AB656" s="217">
        <v>350</v>
      </c>
      <c r="AC656" s="217">
        <v>19</v>
      </c>
      <c r="AD656" s="217">
        <v>107</v>
      </c>
      <c r="AE656" s="217">
        <v>0</v>
      </c>
      <c r="AF656" s="217" t="s">
        <v>404</v>
      </c>
      <c r="AG656" s="217">
        <v>340</v>
      </c>
      <c r="AH656" s="217">
        <v>86</v>
      </c>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768</v>
      </c>
      <c r="B657" s="58"/>
      <c r="C657" s="117"/>
      <c r="D657" s="118"/>
      <c r="E657" s="251" t="s">
        <v>769</v>
      </c>
      <c r="F657" s="252"/>
      <c r="G657" s="252"/>
      <c r="H657" s="253"/>
      <c r="I657" s="81" t="s">
        <v>770</v>
      </c>
      <c r="J657" s="78" t="str">
        <f ref="J657:J670" t="shared" si="127">IF(SUM(L657:BS657)=0,IF(COUNTIF(L657:BS657,"未確認")&gt;0,"未確認",IF(COUNTIF(L657:BS657,"~*")&gt;0,"*",SUM(L657:BS657))),SUM(L657:BS657))</f>
        <v>未確認</v>
      </c>
      <c r="K657" s="129" t="str">
        <f t="shared" si="126"/>
        <v>※</v>
      </c>
      <c r="L657" s="79" t="s">
        <v>404</v>
      </c>
      <c r="M657" s="217" t="s">
        <v>404</v>
      </c>
      <c r="N657" s="217">
        <v>0</v>
      </c>
      <c r="O657" s="217" t="s">
        <v>404</v>
      </c>
      <c r="P657" s="217" t="s">
        <v>404</v>
      </c>
      <c r="Q657" s="217">
        <v>0</v>
      </c>
      <c r="R657" s="217">
        <v>0</v>
      </c>
      <c r="S657" s="217">
        <v>0</v>
      </c>
      <c r="T657" s="217">
        <v>172</v>
      </c>
      <c r="U657" s="217">
        <v>10</v>
      </c>
      <c r="V657" s="217">
        <v>0</v>
      </c>
      <c r="W657" s="217">
        <v>0</v>
      </c>
      <c r="X657" s="217">
        <v>816</v>
      </c>
      <c r="Y657" s="217">
        <v>0</v>
      </c>
      <c r="Z657" s="217">
        <v>0</v>
      </c>
      <c r="AA657" s="217">
        <v>0</v>
      </c>
      <c r="AB657" s="217">
        <v>15</v>
      </c>
      <c r="AC657" s="217">
        <v>0</v>
      </c>
      <c r="AD657" s="217">
        <v>69</v>
      </c>
      <c r="AE657" s="217">
        <v>0</v>
      </c>
      <c r="AF657" s="217">
        <v>0</v>
      </c>
      <c r="AG657" s="217">
        <v>82</v>
      </c>
      <c r="AH657" s="217">
        <v>29</v>
      </c>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771</v>
      </c>
      <c r="B658" s="58"/>
      <c r="C658" s="117"/>
      <c r="D658" s="118"/>
      <c r="E658" s="251" t="s">
        <v>772</v>
      </c>
      <c r="F658" s="252"/>
      <c r="G658" s="252"/>
      <c r="H658" s="253"/>
      <c r="I658" s="81" t="s">
        <v>773</v>
      </c>
      <c r="J658" s="78" t="str">
        <f t="shared" si="127"/>
        <v>未確認</v>
      </c>
      <c r="K658" s="129" t="str">
        <f t="shared" si="126"/>
        <v>※</v>
      </c>
      <c r="L658" s="79">
        <v>18</v>
      </c>
      <c r="M658" s="217">
        <v>21</v>
      </c>
      <c r="N658" s="217">
        <v>98</v>
      </c>
      <c r="O658" s="217">
        <v>18</v>
      </c>
      <c r="P658" s="217">
        <v>17</v>
      </c>
      <c r="Q658" s="217">
        <v>21</v>
      </c>
      <c r="R658" s="217">
        <v>0</v>
      </c>
      <c r="S658" s="217">
        <v>15</v>
      </c>
      <c r="T658" s="217">
        <v>37</v>
      </c>
      <c r="U658" s="217">
        <v>33</v>
      </c>
      <c r="V658" s="217">
        <v>0</v>
      </c>
      <c r="W658" s="217">
        <v>0</v>
      </c>
      <c r="X658" s="217">
        <v>36</v>
      </c>
      <c r="Y658" s="217">
        <v>0</v>
      </c>
      <c r="Z658" s="217">
        <v>0</v>
      </c>
      <c r="AA658" s="217">
        <v>689</v>
      </c>
      <c r="AB658" s="217">
        <v>29</v>
      </c>
      <c r="AC658" s="217">
        <v>19</v>
      </c>
      <c r="AD658" s="217">
        <v>17</v>
      </c>
      <c r="AE658" s="217">
        <v>0</v>
      </c>
      <c r="AF658" s="217" t="s">
        <v>404</v>
      </c>
      <c r="AG658" s="217">
        <v>165</v>
      </c>
      <c r="AH658" s="217">
        <v>38</v>
      </c>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774</v>
      </c>
      <c r="B659" s="58"/>
      <c r="C659" s="191"/>
      <c r="D659" s="192"/>
      <c r="E659" s="251" t="s">
        <v>775</v>
      </c>
      <c r="F659" s="252"/>
      <c r="G659" s="252"/>
      <c r="H659" s="253"/>
      <c r="I659" s="81" t="s">
        <v>776</v>
      </c>
      <c r="J659" s="78" t="str">
        <f t="shared" si="127"/>
        <v>未確認</v>
      </c>
      <c r="K659" s="129" t="str">
        <f t="shared" si="126"/>
        <v>※</v>
      </c>
      <c r="L659" s="79">
        <v>144</v>
      </c>
      <c r="M659" s="217">
        <v>221</v>
      </c>
      <c r="N659" s="217" t="s">
        <v>404</v>
      </c>
      <c r="O659" s="217">
        <v>70</v>
      </c>
      <c r="P659" s="217">
        <v>11</v>
      </c>
      <c r="Q659" s="217">
        <v>20</v>
      </c>
      <c r="R659" s="217">
        <v>0</v>
      </c>
      <c r="S659" s="217">
        <v>0</v>
      </c>
      <c r="T659" s="217">
        <v>102</v>
      </c>
      <c r="U659" s="217">
        <v>90</v>
      </c>
      <c r="V659" s="217">
        <v>13</v>
      </c>
      <c r="W659" s="217" t="s">
        <v>404</v>
      </c>
      <c r="X659" s="217" t="s">
        <v>404</v>
      </c>
      <c r="Y659" s="217">
        <v>0</v>
      </c>
      <c r="Z659" s="217">
        <v>0</v>
      </c>
      <c r="AA659" s="217" t="s">
        <v>404</v>
      </c>
      <c r="AB659" s="217">
        <v>25</v>
      </c>
      <c r="AC659" s="217">
        <v>0</v>
      </c>
      <c r="AD659" s="217" t="s">
        <v>404</v>
      </c>
      <c r="AE659" s="217">
        <v>0</v>
      </c>
      <c r="AF659" s="217">
        <v>0</v>
      </c>
      <c r="AG659" s="217">
        <v>26</v>
      </c>
      <c r="AH659" s="217" t="s">
        <v>404</v>
      </c>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777</v>
      </c>
      <c r="B660" s="58"/>
      <c r="C660" s="191"/>
      <c r="D660" s="192"/>
      <c r="E660" s="251" t="s">
        <v>778</v>
      </c>
      <c r="F660" s="252"/>
      <c r="G660" s="252"/>
      <c r="H660" s="253"/>
      <c r="I660" s="81" t="s">
        <v>779</v>
      </c>
      <c r="J660" s="78" t="str">
        <f t="shared" si="127"/>
        <v>未確認</v>
      </c>
      <c r="K660" s="129" t="str">
        <f t="shared" si="126"/>
        <v>※</v>
      </c>
      <c r="L660" s="79">
        <v>14</v>
      </c>
      <c r="M660" s="217" t="s">
        <v>404</v>
      </c>
      <c r="N660" s="217">
        <v>745</v>
      </c>
      <c r="O660" s="217">
        <v>118</v>
      </c>
      <c r="P660" s="217" t="s">
        <v>404</v>
      </c>
      <c r="Q660" s="217" t="s">
        <v>404</v>
      </c>
      <c r="R660" s="217">
        <v>0</v>
      </c>
      <c r="S660" s="217" t="s">
        <v>404</v>
      </c>
      <c r="T660" s="217">
        <v>25</v>
      </c>
      <c r="U660" s="217">
        <v>26</v>
      </c>
      <c r="V660" s="217">
        <v>0</v>
      </c>
      <c r="W660" s="217">
        <v>0</v>
      </c>
      <c r="X660" s="217" t="s">
        <v>404</v>
      </c>
      <c r="Y660" s="217">
        <v>0</v>
      </c>
      <c r="Z660" s="217" t="s">
        <v>404</v>
      </c>
      <c r="AA660" s="217" t="s">
        <v>404</v>
      </c>
      <c r="AB660" s="217">
        <v>18</v>
      </c>
      <c r="AC660" s="217">
        <v>0</v>
      </c>
      <c r="AD660" s="217" t="s">
        <v>404</v>
      </c>
      <c r="AE660" s="217">
        <v>0</v>
      </c>
      <c r="AF660" s="217">
        <v>0</v>
      </c>
      <c r="AG660" s="217">
        <v>43</v>
      </c>
      <c r="AH660" s="217" t="s">
        <v>404</v>
      </c>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780</v>
      </c>
      <c r="B661" s="58"/>
      <c r="C661" s="117"/>
      <c r="D661" s="118"/>
      <c r="E661" s="251" t="s">
        <v>781</v>
      </c>
      <c r="F661" s="252"/>
      <c r="G661" s="252"/>
      <c r="H661" s="253"/>
      <c r="I661" s="81" t="s">
        <v>782</v>
      </c>
      <c r="J661" s="78" t="str">
        <f t="shared" si="127"/>
        <v>未確認</v>
      </c>
      <c r="K661" s="129" t="str">
        <f t="shared" si="126"/>
        <v>※</v>
      </c>
      <c r="L661" s="79" t="s">
        <v>404</v>
      </c>
      <c r="M661" s="217">
        <v>24</v>
      </c>
      <c r="N661" s="217" t="s">
        <v>404</v>
      </c>
      <c r="O661" s="217">
        <v>10</v>
      </c>
      <c r="P661" s="217">
        <v>133</v>
      </c>
      <c r="Q661" s="217">
        <v>13</v>
      </c>
      <c r="R661" s="217">
        <v>0</v>
      </c>
      <c r="S661" s="217">
        <v>11</v>
      </c>
      <c r="T661" s="217">
        <v>11</v>
      </c>
      <c r="U661" s="217">
        <v>22</v>
      </c>
      <c r="V661" s="217">
        <v>59</v>
      </c>
      <c r="W661" s="217">
        <v>0</v>
      </c>
      <c r="X661" s="217" t="s">
        <v>404</v>
      </c>
      <c r="Y661" s="217">
        <v>0</v>
      </c>
      <c r="Z661" s="217" t="s">
        <v>404</v>
      </c>
      <c r="AA661" s="217" t="s">
        <v>404</v>
      </c>
      <c r="AB661" s="217">
        <v>264</v>
      </c>
      <c r="AC661" s="217">
        <v>0</v>
      </c>
      <c r="AD661" s="217" t="s">
        <v>404</v>
      </c>
      <c r="AE661" s="217">
        <v>0</v>
      </c>
      <c r="AF661" s="217">
        <v>0</v>
      </c>
      <c r="AG661" s="217">
        <v>25</v>
      </c>
      <c r="AH661" s="217" t="s">
        <v>404</v>
      </c>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783</v>
      </c>
      <c r="B662" s="58"/>
      <c r="C662" s="117"/>
      <c r="D662" s="118"/>
      <c r="E662" s="251" t="s">
        <v>784</v>
      </c>
      <c r="F662" s="252"/>
      <c r="G662" s="252"/>
      <c r="H662" s="253"/>
      <c r="I662" s="81" t="s">
        <v>785</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v>0</v>
      </c>
      <c r="AB662" s="217">
        <v>0</v>
      </c>
      <c r="AC662" s="217">
        <v>0</v>
      </c>
      <c r="AD662" s="217">
        <v>0</v>
      </c>
      <c r="AE662" s="217">
        <v>0</v>
      </c>
      <c r="AF662" s="217">
        <v>0</v>
      </c>
      <c r="AG662" s="217">
        <v>0</v>
      </c>
      <c r="AH662" s="217">
        <v>0</v>
      </c>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786</v>
      </c>
      <c r="B663" s="58"/>
      <c r="C663" s="117"/>
      <c r="D663" s="118"/>
      <c r="E663" s="251" t="s">
        <v>787</v>
      </c>
      <c r="F663" s="252"/>
      <c r="G663" s="252"/>
      <c r="H663" s="253"/>
      <c r="I663" s="81" t="s">
        <v>788</v>
      </c>
      <c r="J663" s="78" t="str">
        <f t="shared" si="127"/>
        <v>未確認</v>
      </c>
      <c r="K663" s="129" t="str">
        <f t="shared" si="126"/>
        <v>※</v>
      </c>
      <c r="L663" s="79" t="s">
        <v>404</v>
      </c>
      <c r="M663" s="217" t="s">
        <v>404</v>
      </c>
      <c r="N663" s="217">
        <v>0</v>
      </c>
      <c r="O663" s="217" t="s">
        <v>404</v>
      </c>
      <c r="P663" s="217">
        <v>63</v>
      </c>
      <c r="Q663" s="217">
        <v>197</v>
      </c>
      <c r="R663" s="217">
        <v>0</v>
      </c>
      <c r="S663" s="217">
        <v>36</v>
      </c>
      <c r="T663" s="217">
        <v>0</v>
      </c>
      <c r="U663" s="217" t="s">
        <v>404</v>
      </c>
      <c r="V663" s="217">
        <v>0</v>
      </c>
      <c r="W663" s="217">
        <v>0</v>
      </c>
      <c r="X663" s="217">
        <v>0</v>
      </c>
      <c r="Y663" s="217">
        <v>0</v>
      </c>
      <c r="Z663" s="217">
        <v>0</v>
      </c>
      <c r="AA663" s="217">
        <v>0</v>
      </c>
      <c r="AB663" s="217" t="s">
        <v>404</v>
      </c>
      <c r="AC663" s="217">
        <v>0</v>
      </c>
      <c r="AD663" s="217">
        <v>0</v>
      </c>
      <c r="AE663" s="217">
        <v>0</v>
      </c>
      <c r="AF663" s="217">
        <v>0</v>
      </c>
      <c r="AG663" s="217">
        <v>0</v>
      </c>
      <c r="AH663" s="217">
        <v>0</v>
      </c>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789</v>
      </c>
      <c r="B664" s="58"/>
      <c r="C664" s="119"/>
      <c r="D664" s="120"/>
      <c r="E664" s="251" t="s">
        <v>790</v>
      </c>
      <c r="F664" s="252"/>
      <c r="G664" s="252"/>
      <c r="H664" s="253"/>
      <c r="I664" s="81" t="s">
        <v>791</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v>0</v>
      </c>
      <c r="AB664" s="217">
        <v>0</v>
      </c>
      <c r="AC664" s="217">
        <v>0</v>
      </c>
      <c r="AD664" s="217">
        <v>0</v>
      </c>
      <c r="AE664" s="217">
        <v>0</v>
      </c>
      <c r="AF664" s="217">
        <v>0</v>
      </c>
      <c r="AG664" s="217">
        <v>0</v>
      </c>
      <c r="AH664" s="217">
        <v>0</v>
      </c>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792</v>
      </c>
      <c r="B665" s="58"/>
      <c r="C665" s="251" t="s">
        <v>793</v>
      </c>
      <c r="D665" s="252"/>
      <c r="E665" s="252"/>
      <c r="F665" s="252"/>
      <c r="G665" s="252"/>
      <c r="H665" s="253"/>
      <c r="I665" s="81" t="s">
        <v>794</v>
      </c>
      <c r="J665" s="78" t="str">
        <f t="shared" si="127"/>
        <v>未確認</v>
      </c>
      <c r="K665" s="129" t="str">
        <f t="shared" si="126"/>
        <v>※</v>
      </c>
      <c r="L665" s="79">
        <v>144</v>
      </c>
      <c r="M665" s="217">
        <v>209</v>
      </c>
      <c r="N665" s="217">
        <v>782</v>
      </c>
      <c r="O665" s="217">
        <v>150</v>
      </c>
      <c r="P665" s="217">
        <v>129</v>
      </c>
      <c r="Q665" s="217">
        <v>26</v>
      </c>
      <c r="R665" s="217">
        <v>0</v>
      </c>
      <c r="S665" s="217">
        <v>29</v>
      </c>
      <c r="T665" s="217">
        <v>248</v>
      </c>
      <c r="U665" s="217">
        <v>120</v>
      </c>
      <c r="V665" s="217">
        <v>59</v>
      </c>
      <c r="W665" s="217">
        <v>0</v>
      </c>
      <c r="X665" s="217">
        <v>785</v>
      </c>
      <c r="Y665" s="217">
        <v>0</v>
      </c>
      <c r="Z665" s="217">
        <v>0</v>
      </c>
      <c r="AA665" s="217">
        <v>549</v>
      </c>
      <c r="AB665" s="217">
        <v>240</v>
      </c>
      <c r="AC665" s="217">
        <v>0</v>
      </c>
      <c r="AD665" s="217">
        <v>98</v>
      </c>
      <c r="AE665" s="217">
        <v>0</v>
      </c>
      <c r="AF665" s="217">
        <v>0</v>
      </c>
      <c r="AG665" s="217">
        <v>311</v>
      </c>
      <c r="AH665" s="217">
        <v>85</v>
      </c>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795</v>
      </c>
      <c r="B666" s="58"/>
      <c r="C666" s="234" t="s">
        <v>796</v>
      </c>
      <c r="D666" s="235"/>
      <c r="E666" s="235"/>
      <c r="F666" s="235"/>
      <c r="G666" s="235"/>
      <c r="H666" s="236"/>
      <c r="I666" s="85" t="s">
        <v>797</v>
      </c>
      <c r="J666" s="78" t="str">
        <f t="shared" si="127"/>
        <v>未確認</v>
      </c>
      <c r="K666" s="129" t="str">
        <f t="shared" si="126"/>
        <v>※</v>
      </c>
      <c r="L666" s="79">
        <v>0</v>
      </c>
      <c r="M666" s="217" t="s">
        <v>404</v>
      </c>
      <c r="N666" s="217">
        <v>0</v>
      </c>
      <c r="O666" s="217">
        <v>0</v>
      </c>
      <c r="P666" s="217">
        <v>0</v>
      </c>
      <c r="Q666" s="217">
        <v>0</v>
      </c>
      <c r="R666" s="217">
        <v>0</v>
      </c>
      <c r="S666" s="217">
        <v>0</v>
      </c>
      <c r="T666" s="217">
        <v>0</v>
      </c>
      <c r="U666" s="217">
        <v>0</v>
      </c>
      <c r="V666" s="217">
        <v>0</v>
      </c>
      <c r="W666" s="217">
        <v>0</v>
      </c>
      <c r="X666" s="217">
        <v>0</v>
      </c>
      <c r="Y666" s="217">
        <v>0</v>
      </c>
      <c r="Z666" s="217">
        <v>0</v>
      </c>
      <c r="AA666" s="217">
        <v>0</v>
      </c>
      <c r="AB666" s="217">
        <v>0</v>
      </c>
      <c r="AC666" s="217">
        <v>0</v>
      </c>
      <c r="AD666" s="217">
        <v>134</v>
      </c>
      <c r="AE666" s="217">
        <v>0</v>
      </c>
      <c r="AF666" s="217">
        <v>0</v>
      </c>
      <c r="AG666" s="217">
        <v>0</v>
      </c>
      <c r="AH666" s="217">
        <v>0</v>
      </c>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798</v>
      </c>
      <c r="B667" s="58"/>
      <c r="C667" s="251" t="s">
        <v>799</v>
      </c>
      <c r="D667" s="252"/>
      <c r="E667" s="252"/>
      <c r="F667" s="252"/>
      <c r="G667" s="252"/>
      <c r="H667" s="253"/>
      <c r="I667" s="81" t="s">
        <v>800</v>
      </c>
      <c r="J667" s="78" t="str">
        <f t="shared" si="127"/>
        <v>未確認</v>
      </c>
      <c r="K667" s="129" t="str">
        <f t="shared" si="126"/>
        <v>※</v>
      </c>
      <c r="L667" s="79">
        <v>125</v>
      </c>
      <c r="M667" s="217">
        <v>185</v>
      </c>
      <c r="N667" s="217">
        <v>715</v>
      </c>
      <c r="O667" s="217">
        <v>129</v>
      </c>
      <c r="P667" s="217">
        <v>117</v>
      </c>
      <c r="Q667" s="217">
        <v>17</v>
      </c>
      <c r="R667" s="217">
        <v>0</v>
      </c>
      <c r="S667" s="217">
        <v>19</v>
      </c>
      <c r="T667" s="217">
        <v>219</v>
      </c>
      <c r="U667" s="217">
        <v>95</v>
      </c>
      <c r="V667" s="217">
        <v>55</v>
      </c>
      <c r="W667" s="217">
        <v>0</v>
      </c>
      <c r="X667" s="217">
        <v>689</v>
      </c>
      <c r="Y667" s="217">
        <v>0</v>
      </c>
      <c r="Z667" s="217">
        <v>0</v>
      </c>
      <c r="AA667" s="217">
        <v>448</v>
      </c>
      <c r="AB667" s="217">
        <v>200</v>
      </c>
      <c r="AC667" s="217">
        <v>0</v>
      </c>
      <c r="AD667" s="217">
        <v>86</v>
      </c>
      <c r="AE667" s="217">
        <v>0</v>
      </c>
      <c r="AF667" s="217">
        <v>0</v>
      </c>
      <c r="AG667" s="217">
        <v>294</v>
      </c>
      <c r="AH667" s="217">
        <v>80</v>
      </c>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801</v>
      </c>
      <c r="B668" s="58"/>
      <c r="C668" s="251" t="s">
        <v>802</v>
      </c>
      <c r="D668" s="252"/>
      <c r="E668" s="252"/>
      <c r="F668" s="252"/>
      <c r="G668" s="252"/>
      <c r="H668" s="253"/>
      <c r="I668" s="81" t="s">
        <v>803</v>
      </c>
      <c r="J668" s="78" t="str">
        <f t="shared" si="127"/>
        <v>未確認</v>
      </c>
      <c r="K668" s="129" t="str">
        <f t="shared" si="126"/>
        <v>※</v>
      </c>
      <c r="L668" s="79">
        <v>21</v>
      </c>
      <c r="M668" s="217">
        <v>40</v>
      </c>
      <c r="N668" s="217" t="s">
        <v>404</v>
      </c>
      <c r="O668" s="217">
        <v>40</v>
      </c>
      <c r="P668" s="217" t="s">
        <v>404</v>
      </c>
      <c r="Q668" s="217">
        <v>10</v>
      </c>
      <c r="R668" s="217">
        <v>0</v>
      </c>
      <c r="S668" s="217" t="s">
        <v>404</v>
      </c>
      <c r="T668" s="217">
        <v>18</v>
      </c>
      <c r="U668" s="217">
        <v>31</v>
      </c>
      <c r="V668" s="217">
        <v>0</v>
      </c>
      <c r="W668" s="217">
        <v>0</v>
      </c>
      <c r="X668" s="217">
        <v>41</v>
      </c>
      <c r="Y668" s="217">
        <v>0</v>
      </c>
      <c r="Z668" s="217">
        <v>0</v>
      </c>
      <c r="AA668" s="217">
        <v>197</v>
      </c>
      <c r="AB668" s="217">
        <v>16</v>
      </c>
      <c r="AC668" s="217">
        <v>0</v>
      </c>
      <c r="AD668" s="217">
        <v>10</v>
      </c>
      <c r="AE668" s="217">
        <v>0</v>
      </c>
      <c r="AF668" s="217">
        <v>0</v>
      </c>
      <c r="AG668" s="217">
        <v>80</v>
      </c>
      <c r="AH668" s="217">
        <v>19</v>
      </c>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804</v>
      </c>
      <c r="B669" s="58"/>
      <c r="C669" s="234" t="s">
        <v>805</v>
      </c>
      <c r="D669" s="235"/>
      <c r="E669" s="235"/>
      <c r="F669" s="235"/>
      <c r="G669" s="235"/>
      <c r="H669" s="236"/>
      <c r="I669" s="81" t="s">
        <v>806</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v>0</v>
      </c>
      <c r="AB669" s="217">
        <v>0</v>
      </c>
      <c r="AC669" s="217">
        <v>0</v>
      </c>
      <c r="AD669" s="217">
        <v>0</v>
      </c>
      <c r="AE669" s="217">
        <v>0</v>
      </c>
      <c r="AF669" s="217">
        <v>0</v>
      </c>
      <c r="AG669" s="217">
        <v>0</v>
      </c>
      <c r="AH669" s="217">
        <v>0</v>
      </c>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807</v>
      </c>
      <c r="B670" s="58"/>
      <c r="C670" s="251" t="s">
        <v>808</v>
      </c>
      <c r="D670" s="252"/>
      <c r="E670" s="252"/>
      <c r="F670" s="252"/>
      <c r="G670" s="252"/>
      <c r="H670" s="253"/>
      <c r="I670" s="81" t="s">
        <v>809</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v>0</v>
      </c>
      <c r="AB670" s="217">
        <v>0</v>
      </c>
      <c r="AC670" s="217">
        <v>0</v>
      </c>
      <c r="AD670" s="217">
        <v>0</v>
      </c>
      <c r="AE670" s="217">
        <v>0</v>
      </c>
      <c r="AF670" s="217">
        <v>0</v>
      </c>
      <c r="AG670" s="217">
        <v>0</v>
      </c>
      <c r="AH670" s="217">
        <v>0</v>
      </c>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93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94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810</v>
      </c>
      <c r="B677" s="58"/>
      <c r="C677" s="234" t="s">
        <v>811</v>
      </c>
      <c r="D677" s="235"/>
      <c r="E677" s="235"/>
      <c r="F677" s="235"/>
      <c r="G677" s="235"/>
      <c r="H677" s="236"/>
      <c r="I677" s="85" t="s">
        <v>812</v>
      </c>
      <c r="J677" s="140"/>
      <c r="K677" s="141"/>
      <c r="L677" s="67" t="s">
        <v>29</v>
      </c>
      <c r="M677" s="211" t="s">
        <v>29</v>
      </c>
      <c r="N677" s="211" t="s">
        <v>29</v>
      </c>
      <c r="O677" s="211" t="s">
        <v>29</v>
      </c>
      <c r="P677" s="211" t="s">
        <v>29</v>
      </c>
      <c r="Q677" s="211" t="s">
        <v>29</v>
      </c>
      <c r="R677" s="211" t="s">
        <v>29</v>
      </c>
      <c r="S677" s="211" t="s">
        <v>29</v>
      </c>
      <c r="T677" s="211" t="s">
        <v>29</v>
      </c>
      <c r="U677" s="211" t="s">
        <v>29</v>
      </c>
      <c r="V677" s="211" t="s">
        <v>29</v>
      </c>
      <c r="W677" s="211" t="s">
        <v>29</v>
      </c>
      <c r="X677" s="211" t="s">
        <v>29</v>
      </c>
      <c r="Y677" s="211" t="s">
        <v>29</v>
      </c>
      <c r="Z677" s="211" t="s">
        <v>29</v>
      </c>
      <c r="AA677" s="211" t="s">
        <v>29</v>
      </c>
      <c r="AB677" s="211" t="s">
        <v>29</v>
      </c>
      <c r="AC677" s="211" t="s">
        <v>29</v>
      </c>
      <c r="AD677" s="211" t="s">
        <v>29</v>
      </c>
      <c r="AE677" s="211" t="s">
        <v>29</v>
      </c>
      <c r="AF677" s="211" t="s">
        <v>29</v>
      </c>
      <c r="AG677" s="211" t="s">
        <v>29</v>
      </c>
      <c r="AH677" s="211" t="s">
        <v>29</v>
      </c>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813</v>
      </c>
      <c r="B678" s="58"/>
      <c r="C678" s="234" t="s">
        <v>814</v>
      </c>
      <c r="D678" s="235"/>
      <c r="E678" s="235"/>
      <c r="F678" s="235"/>
      <c r="G678" s="235"/>
      <c r="H678" s="236"/>
      <c r="I678" s="85" t="s">
        <v>815</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v>0</v>
      </c>
      <c r="AB678" s="230">
        <v>0</v>
      </c>
      <c r="AC678" s="230">
        <v>0</v>
      </c>
      <c r="AD678" s="230">
        <v>0</v>
      </c>
      <c r="AE678" s="230">
        <v>0</v>
      </c>
      <c r="AF678" s="230">
        <v>0</v>
      </c>
      <c r="AG678" s="230">
        <v>0</v>
      </c>
      <c r="AH678" s="230">
        <v>0</v>
      </c>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816</v>
      </c>
      <c r="B679" s="58"/>
      <c r="C679" s="234" t="s">
        <v>817</v>
      </c>
      <c r="D679" s="235"/>
      <c r="E679" s="235"/>
      <c r="F679" s="235"/>
      <c r="G679" s="235"/>
      <c r="H679" s="236"/>
      <c r="I679" s="85" t="s">
        <v>818</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v>0</v>
      </c>
      <c r="AB679" s="231">
        <v>0</v>
      </c>
      <c r="AC679" s="231">
        <v>0</v>
      </c>
      <c r="AD679" s="231">
        <v>0</v>
      </c>
      <c r="AE679" s="231">
        <v>0</v>
      </c>
      <c r="AF679" s="231">
        <v>0</v>
      </c>
      <c r="AG679" s="231">
        <v>0</v>
      </c>
      <c r="AH679" s="231">
        <v>0</v>
      </c>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819</v>
      </c>
      <c r="B680" s="58"/>
      <c r="C680" s="245" t="s">
        <v>820</v>
      </c>
      <c r="D680" s="246"/>
      <c r="E680" s="246"/>
      <c r="F680" s="246"/>
      <c r="G680" s="246"/>
      <c r="H680" s="247"/>
      <c r="I680" s="238" t="s">
        <v>821</v>
      </c>
      <c r="J680" s="140"/>
      <c r="K680" s="141"/>
      <c r="L680" s="195">
        <v>1518</v>
      </c>
      <c r="M680" s="232">
        <v>1028</v>
      </c>
      <c r="N680" s="232">
        <v>808</v>
      </c>
      <c r="O680" s="232">
        <v>850</v>
      </c>
      <c r="P680" s="232">
        <v>1136</v>
      </c>
      <c r="Q680" s="232">
        <v>676</v>
      </c>
      <c r="R680" s="232">
        <v>1037</v>
      </c>
      <c r="S680" s="232">
        <v>939</v>
      </c>
      <c r="T680" s="232">
        <v>1138</v>
      </c>
      <c r="U680" s="232">
        <v>1185</v>
      </c>
      <c r="V680" s="232">
        <v>324</v>
      </c>
      <c r="W680" s="232">
        <v>160</v>
      </c>
      <c r="X680" s="232">
        <v>1204</v>
      </c>
      <c r="Y680" s="232">
        <v>0</v>
      </c>
      <c r="Z680" s="232" t="s">
        <v>404</v>
      </c>
      <c r="AA680" s="232">
        <v>742</v>
      </c>
      <c r="AB680" s="232">
        <v>1351</v>
      </c>
      <c r="AC680" s="232">
        <v>230</v>
      </c>
      <c r="AD680" s="232">
        <v>23</v>
      </c>
      <c r="AE680" s="232">
        <v>10</v>
      </c>
      <c r="AF680" s="232">
        <v>37</v>
      </c>
      <c r="AG680" s="232">
        <v>184</v>
      </c>
      <c r="AH680" s="232">
        <v>41</v>
      </c>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822</v>
      </c>
      <c r="B681" s="58"/>
      <c r="C681" s="143"/>
      <c r="D681" s="144"/>
      <c r="E681" s="245" t="s">
        <v>823</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v>0</v>
      </c>
      <c r="AB681" s="232">
        <v>0</v>
      </c>
      <c r="AC681" s="232">
        <v>0</v>
      </c>
      <c r="AD681" s="232">
        <v>0</v>
      </c>
      <c r="AE681" s="232">
        <v>0</v>
      </c>
      <c r="AF681" s="232">
        <v>0</v>
      </c>
      <c r="AG681" s="232">
        <v>0</v>
      </c>
      <c r="AH681" s="232">
        <v>0</v>
      </c>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824</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v>0</v>
      </c>
      <c r="AB682" s="232">
        <v>0</v>
      </c>
      <c r="AC682" s="232">
        <v>0</v>
      </c>
      <c r="AD682" s="232">
        <v>0</v>
      </c>
      <c r="AE682" s="232">
        <v>0</v>
      </c>
      <c r="AF682" s="232">
        <v>0</v>
      </c>
      <c r="AG682" s="232">
        <v>0</v>
      </c>
      <c r="AH682" s="232">
        <v>0</v>
      </c>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825</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v>0</v>
      </c>
      <c r="AB683" s="232">
        <v>0</v>
      </c>
      <c r="AC683" s="232">
        <v>0</v>
      </c>
      <c r="AD683" s="232">
        <v>0</v>
      </c>
      <c r="AE683" s="232">
        <v>0</v>
      </c>
      <c r="AF683" s="232">
        <v>0</v>
      </c>
      <c r="AG683" s="232">
        <v>0</v>
      </c>
      <c r="AH683" s="232">
        <v>0</v>
      </c>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826</v>
      </c>
      <c r="B684" s="58"/>
      <c r="C684" s="145"/>
      <c r="D684" s="224"/>
      <c r="E684" s="248"/>
      <c r="F684" s="249"/>
      <c r="G684" s="223"/>
      <c r="H684" s="204" t="s">
        <v>827</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v>0</v>
      </c>
      <c r="AB684" s="232">
        <v>0</v>
      </c>
      <c r="AC684" s="232">
        <v>0</v>
      </c>
      <c r="AD684" s="232">
        <v>0</v>
      </c>
      <c r="AE684" s="232">
        <v>0</v>
      </c>
      <c r="AF684" s="232">
        <v>0</v>
      </c>
      <c r="AG684" s="232">
        <v>0</v>
      </c>
      <c r="AH684" s="232">
        <v>0</v>
      </c>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828</v>
      </c>
      <c r="B685" s="58"/>
      <c r="C685" s="245" t="s">
        <v>829</v>
      </c>
      <c r="D685" s="246"/>
      <c r="E685" s="246"/>
      <c r="F685" s="246"/>
      <c r="G685" s="250"/>
      <c r="H685" s="247"/>
      <c r="I685" s="238" t="s">
        <v>830</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v>0</v>
      </c>
      <c r="AB685" s="232">
        <v>0</v>
      </c>
      <c r="AC685" s="232">
        <v>0</v>
      </c>
      <c r="AD685" s="232">
        <v>0</v>
      </c>
      <c r="AE685" s="232">
        <v>0</v>
      </c>
      <c r="AF685" s="232">
        <v>0</v>
      </c>
      <c r="AG685" s="232">
        <v>0</v>
      </c>
      <c r="AH685" s="232">
        <v>0</v>
      </c>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831</v>
      </c>
      <c r="B686" s="58"/>
      <c r="C686" s="188"/>
      <c r="D686" s="189"/>
      <c r="E686" s="234" t="s">
        <v>832</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v>0</v>
      </c>
      <c r="AB686" s="232">
        <v>0</v>
      </c>
      <c r="AC686" s="232">
        <v>0</v>
      </c>
      <c r="AD686" s="232">
        <v>0</v>
      </c>
      <c r="AE686" s="232">
        <v>0</v>
      </c>
      <c r="AF686" s="232">
        <v>0</v>
      </c>
      <c r="AG686" s="232">
        <v>0</v>
      </c>
      <c r="AH686" s="232">
        <v>0</v>
      </c>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833</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v>0</v>
      </c>
      <c r="AB687" s="232">
        <v>0</v>
      </c>
      <c r="AC687" s="232">
        <v>0</v>
      </c>
      <c r="AD687" s="232">
        <v>0</v>
      </c>
      <c r="AE687" s="232">
        <v>0</v>
      </c>
      <c r="AF687" s="232">
        <v>0</v>
      </c>
      <c r="AG687" s="232">
        <v>0</v>
      </c>
      <c r="AH687" s="232">
        <v>0</v>
      </c>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834</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v>0</v>
      </c>
      <c r="AB688" s="232">
        <v>0</v>
      </c>
      <c r="AC688" s="232">
        <v>0</v>
      </c>
      <c r="AD688" s="232">
        <v>0</v>
      </c>
      <c r="AE688" s="232">
        <v>0</v>
      </c>
      <c r="AF688" s="232">
        <v>0</v>
      </c>
      <c r="AG688" s="232">
        <v>0</v>
      </c>
      <c r="AH688" s="232">
        <v>0</v>
      </c>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835</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v>0</v>
      </c>
      <c r="AB689" s="232">
        <v>0</v>
      </c>
      <c r="AC689" s="232">
        <v>0</v>
      </c>
      <c r="AD689" s="232">
        <v>0</v>
      </c>
      <c r="AE689" s="232">
        <v>0</v>
      </c>
      <c r="AF689" s="232">
        <v>0</v>
      </c>
      <c r="AG689" s="232">
        <v>0</v>
      </c>
      <c r="AH689" s="232">
        <v>0</v>
      </c>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836</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v>0</v>
      </c>
      <c r="AB690" s="232">
        <v>0</v>
      </c>
      <c r="AC690" s="232">
        <v>0</v>
      </c>
      <c r="AD690" s="232">
        <v>0</v>
      </c>
      <c r="AE690" s="232">
        <v>0</v>
      </c>
      <c r="AF690" s="232">
        <v>0</v>
      </c>
      <c r="AG690" s="232">
        <v>0</v>
      </c>
      <c r="AH690" s="232">
        <v>0</v>
      </c>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837</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v>0</v>
      </c>
      <c r="AB691" s="232">
        <v>0</v>
      </c>
      <c r="AC691" s="232">
        <v>0</v>
      </c>
      <c r="AD691" s="232">
        <v>0</v>
      </c>
      <c r="AE691" s="232">
        <v>0</v>
      </c>
      <c r="AF691" s="232">
        <v>0</v>
      </c>
      <c r="AG691" s="232">
        <v>0</v>
      </c>
      <c r="AH691" s="232">
        <v>0</v>
      </c>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838</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v>0</v>
      </c>
      <c r="AB692" s="232">
        <v>0</v>
      </c>
      <c r="AC692" s="232">
        <v>0</v>
      </c>
      <c r="AD692" s="232">
        <v>0</v>
      </c>
      <c r="AE692" s="232">
        <v>0</v>
      </c>
      <c r="AF692" s="232">
        <v>0</v>
      </c>
      <c r="AG692" s="232">
        <v>0</v>
      </c>
      <c r="AH692" s="232">
        <v>0</v>
      </c>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839</v>
      </c>
      <c r="B693" s="58"/>
      <c r="C693" s="234" t="s">
        <v>840</v>
      </c>
      <c r="D693" s="235"/>
      <c r="E693" s="235"/>
      <c r="F693" s="235"/>
      <c r="G693" s="235"/>
      <c r="H693" s="236"/>
      <c r="I693" s="237" t="s">
        <v>841</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v>0</v>
      </c>
      <c r="AB693" s="233">
        <v>0</v>
      </c>
      <c r="AC693" s="233">
        <v>0</v>
      </c>
      <c r="AD693" s="233">
        <v>0</v>
      </c>
      <c r="AE693" s="233">
        <v>0</v>
      </c>
      <c r="AF693" s="233">
        <v>0</v>
      </c>
      <c r="AG693" s="233">
        <v>0</v>
      </c>
      <c r="AH693" s="233">
        <v>0</v>
      </c>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842</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v>0</v>
      </c>
      <c r="AB694" s="233">
        <v>0</v>
      </c>
      <c r="AC694" s="233">
        <v>0</v>
      </c>
      <c r="AD694" s="233">
        <v>0</v>
      </c>
      <c r="AE694" s="233">
        <v>0</v>
      </c>
      <c r="AF694" s="233">
        <v>0</v>
      </c>
      <c r="AG694" s="233">
        <v>0</v>
      </c>
      <c r="AH694" s="233">
        <v>0</v>
      </c>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843</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v>0</v>
      </c>
      <c r="AB695" s="233">
        <v>0</v>
      </c>
      <c r="AC695" s="233">
        <v>0</v>
      </c>
      <c r="AD695" s="233">
        <v>0</v>
      </c>
      <c r="AE695" s="233">
        <v>0</v>
      </c>
      <c r="AF695" s="233">
        <v>0</v>
      </c>
      <c r="AG695" s="233">
        <v>0</v>
      </c>
      <c r="AH695" s="233">
        <v>0</v>
      </c>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844</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v>0</v>
      </c>
      <c r="AB696" s="233">
        <v>0</v>
      </c>
      <c r="AC696" s="233">
        <v>0</v>
      </c>
      <c r="AD696" s="233">
        <v>0</v>
      </c>
      <c r="AE696" s="233">
        <v>0</v>
      </c>
      <c r="AF696" s="233">
        <v>0</v>
      </c>
      <c r="AG696" s="233">
        <v>0</v>
      </c>
      <c r="AH696" s="233">
        <v>0</v>
      </c>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845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93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94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846</v>
      </c>
      <c r="B704" s="1"/>
      <c r="C704" s="234" t="s">
        <v>847</v>
      </c>
      <c r="D704" s="235"/>
      <c r="E704" s="235"/>
      <c r="F704" s="235"/>
      <c r="G704" s="235"/>
      <c r="H704" s="236"/>
      <c r="I704" s="85" t="s">
        <v>848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v>0</v>
      </c>
      <c r="AB704" s="217">
        <v>0</v>
      </c>
      <c r="AC704" s="217">
        <v>0</v>
      </c>
      <c r="AD704" s="217">
        <v>0</v>
      </c>
      <c r="AE704" s="217">
        <v>0</v>
      </c>
      <c r="AF704" s="217">
        <v>0</v>
      </c>
      <c r="AG704" s="217">
        <v>0</v>
      </c>
      <c r="AH704" s="217">
        <v>0</v>
      </c>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849</v>
      </c>
      <c r="B705" s="1"/>
      <c r="C705" s="251" t="s">
        <v>850</v>
      </c>
      <c r="D705" s="252"/>
      <c r="E705" s="252"/>
      <c r="F705" s="252"/>
      <c r="G705" s="252"/>
      <c r="H705" s="253"/>
      <c r="I705" s="81" t="s">
        <v>851</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t="s">
        <v>404</v>
      </c>
      <c r="P705" s="217" t="s">
        <v>404</v>
      </c>
      <c r="Q705" s="217">
        <v>0</v>
      </c>
      <c r="R705" s="217">
        <v>0</v>
      </c>
      <c r="S705" s="217">
        <v>0</v>
      </c>
      <c r="T705" s="217">
        <v>0</v>
      </c>
      <c r="U705" s="217" t="s">
        <v>404</v>
      </c>
      <c r="V705" s="217">
        <v>0</v>
      </c>
      <c r="W705" s="217">
        <v>0</v>
      </c>
      <c r="X705" s="217">
        <v>0</v>
      </c>
      <c r="Y705" s="217">
        <v>0</v>
      </c>
      <c r="Z705" s="217">
        <v>0</v>
      </c>
      <c r="AA705" s="217" t="s">
        <v>404</v>
      </c>
      <c r="AB705" s="217">
        <v>0</v>
      </c>
      <c r="AC705" s="217">
        <v>0</v>
      </c>
      <c r="AD705" s="217">
        <v>0</v>
      </c>
      <c r="AE705" s="217">
        <v>0</v>
      </c>
      <c r="AF705" s="217">
        <v>0</v>
      </c>
      <c r="AG705" s="217" t="s">
        <v>404</v>
      </c>
      <c r="AH705" s="217">
        <v>0</v>
      </c>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852</v>
      </c>
      <c r="B706" s="1"/>
      <c r="C706" s="251" t="s">
        <v>853</v>
      </c>
      <c r="D706" s="252"/>
      <c r="E706" s="252"/>
      <c r="F706" s="252"/>
      <c r="G706" s="252"/>
      <c r="H706" s="253"/>
      <c r="I706" s="81" t="s">
        <v>854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v>0</v>
      </c>
      <c r="AB706" s="217">
        <v>0</v>
      </c>
      <c r="AC706" s="217">
        <v>0</v>
      </c>
      <c r="AD706" s="217">
        <v>0</v>
      </c>
      <c r="AE706" s="217">
        <v>0</v>
      </c>
      <c r="AF706" s="217">
        <v>0</v>
      </c>
      <c r="AG706" s="217">
        <v>0</v>
      </c>
      <c r="AH706" s="217">
        <v>0</v>
      </c>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855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93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94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856</v>
      </c>
      <c r="C714" s="251" t="s">
        <v>857</v>
      </c>
      <c r="D714" s="252"/>
      <c r="E714" s="252"/>
      <c r="F714" s="252"/>
      <c r="G714" s="252"/>
      <c r="H714" s="253"/>
      <c r="I714" s="81" t="s">
        <v>858</v>
      </c>
      <c r="J714" s="78" t="str">
        <f>IF(SUM(L714:BS714)=0,IF(COUNTIF(L714:BS714,"未確認")&gt;0,"未確認",IF(COUNTIF(L714:BS714,"~*")&gt;0,"*",SUM(L714:BS714))),SUM(L714:BS714))</f>
        <v>未確認</v>
      </c>
      <c r="K714" s="129" t="str">
        <f>IF(OR(COUNTIF(L714:BS714,"未確認")&gt;0,COUNTIF(L714:BS714,"*")&gt;0),"※","")</f>
        <v>※</v>
      </c>
      <c r="L714" s="79" t="s">
        <v>404</v>
      </c>
      <c r="M714" s="217" t="s">
        <v>404</v>
      </c>
      <c r="N714" s="217" t="s">
        <v>404</v>
      </c>
      <c r="O714" s="217" t="s">
        <v>404</v>
      </c>
      <c r="P714" s="217" t="s">
        <v>404</v>
      </c>
      <c r="Q714" s="217">
        <v>11</v>
      </c>
      <c r="R714" s="217">
        <v>10</v>
      </c>
      <c r="S714" s="217">
        <v>0</v>
      </c>
      <c r="T714" s="217" t="s">
        <v>404</v>
      </c>
      <c r="U714" s="217" t="s">
        <v>404</v>
      </c>
      <c r="V714" s="217">
        <v>171</v>
      </c>
      <c r="W714" s="217" t="s">
        <v>404</v>
      </c>
      <c r="X714" s="217">
        <v>0</v>
      </c>
      <c r="Y714" s="217">
        <v>0</v>
      </c>
      <c r="Z714" s="217">
        <v>0</v>
      </c>
      <c r="AA714" s="217">
        <v>66</v>
      </c>
      <c r="AB714" s="217">
        <v>10</v>
      </c>
      <c r="AC714" s="217" t="s">
        <v>404</v>
      </c>
      <c r="AD714" s="217">
        <v>0</v>
      </c>
      <c r="AE714" s="217">
        <v>0</v>
      </c>
      <c r="AF714" s="217">
        <v>0</v>
      </c>
      <c r="AG714" s="217" t="s">
        <v>404</v>
      </c>
      <c r="AH714" s="217" t="s">
        <v>404</v>
      </c>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859</v>
      </c>
      <c r="B715" s="1"/>
      <c r="C715" s="251" t="s">
        <v>860</v>
      </c>
      <c r="D715" s="252"/>
      <c r="E715" s="252"/>
      <c r="F715" s="252"/>
      <c r="G715" s="252"/>
      <c r="H715" s="253"/>
      <c r="I715" s="81" t="s">
        <v>861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v>0</v>
      </c>
      <c r="AB715" s="217">
        <v>0</v>
      </c>
      <c r="AC715" s="217">
        <v>0</v>
      </c>
      <c r="AD715" s="217">
        <v>0</v>
      </c>
      <c r="AE715" s="217">
        <v>0</v>
      </c>
      <c r="AF715" s="217">
        <v>0</v>
      </c>
      <c r="AG715" s="217">
        <v>0</v>
      </c>
      <c r="AH715" s="217">
        <v>0</v>
      </c>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862</v>
      </c>
      <c r="B716" s="1"/>
      <c r="C716" s="234" t="s">
        <v>863</v>
      </c>
      <c r="D716" s="235"/>
      <c r="E716" s="235"/>
      <c r="F716" s="235"/>
      <c r="G716" s="235"/>
      <c r="H716" s="236"/>
      <c r="I716" s="81" t="s">
        <v>864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v>0</v>
      </c>
      <c r="W716" s="217">
        <v>0</v>
      </c>
      <c r="X716" s="217">
        <v>0</v>
      </c>
      <c r="Y716" s="217">
        <v>0</v>
      </c>
      <c r="Z716" s="217">
        <v>0</v>
      </c>
      <c r="AA716" s="217">
        <v>0</v>
      </c>
      <c r="AB716" s="217">
        <v>0</v>
      </c>
      <c r="AC716" s="217">
        <v>0</v>
      </c>
      <c r="AD716" s="217">
        <v>0</v>
      </c>
      <c r="AE716" s="217">
        <v>0</v>
      </c>
      <c r="AF716" s="217">
        <v>0</v>
      </c>
      <c r="AG716" s="217">
        <v>0</v>
      </c>
      <c r="AH716" s="217">
        <v>0</v>
      </c>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865</v>
      </c>
      <c r="B717" s="1"/>
      <c r="C717" s="251" t="s">
        <v>866</v>
      </c>
      <c r="D717" s="252"/>
      <c r="E717" s="252"/>
      <c r="F717" s="252"/>
      <c r="G717" s="252"/>
      <c r="H717" s="253"/>
      <c r="I717" s="81" t="s">
        <v>867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v>0</v>
      </c>
      <c r="AB717" s="217">
        <v>0</v>
      </c>
      <c r="AC717" s="217">
        <v>0</v>
      </c>
      <c r="AD717" s="217">
        <v>0</v>
      </c>
      <c r="AE717" s="217">
        <v>0</v>
      </c>
      <c r="AF717" s="217">
        <v>0</v>
      </c>
      <c r="AG717" s="217">
        <v>0</v>
      </c>
      <c r="AH717" s="217">
        <v>0</v>
      </c>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93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94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869</v>
      </c>
      <c r="C726" s="251" t="s">
        <v>870</v>
      </c>
      <c r="D726" s="252"/>
      <c r="E726" s="252"/>
      <c r="F726" s="252"/>
      <c r="G726" s="252"/>
      <c r="H726" s="253"/>
      <c r="I726" s="81" t="s">
        <v>871</v>
      </c>
      <c r="J726" s="78" t="str">
        <f>IF(SUM(L726:BS726)=0,IF(COUNTIF(L726:BS726,"未確認")&gt;0,"未確認",IF(COUNTIF(L726:BS726,"~*")&gt;0,"*",SUM(L726:BS726))),SUM(L726:BS726))</f>
        <v>未確認</v>
      </c>
      <c r="K726" s="129" t="str">
        <f>IF(OR(COUNTIF(L726:BS726,"未確認")&gt;0,COUNTIF(L726:BS726,"*")&gt;0),"※","")</f>
        <v>※</v>
      </c>
      <c r="L726" s="79">
        <v>11</v>
      </c>
      <c r="M726" s="217" t="s">
        <v>404</v>
      </c>
      <c r="N726" s="217" t="s">
        <v>404</v>
      </c>
      <c r="O726" s="217">
        <v>17</v>
      </c>
      <c r="P726" s="217" t="s">
        <v>404</v>
      </c>
      <c r="Q726" s="217">
        <v>0</v>
      </c>
      <c r="R726" s="217">
        <v>0</v>
      </c>
      <c r="S726" s="217">
        <v>0</v>
      </c>
      <c r="T726" s="217" t="s">
        <v>404</v>
      </c>
      <c r="U726" s="217">
        <v>12</v>
      </c>
      <c r="V726" s="217">
        <v>0</v>
      </c>
      <c r="W726" s="217">
        <v>0</v>
      </c>
      <c r="X726" s="217">
        <v>15</v>
      </c>
      <c r="Y726" s="217">
        <v>0</v>
      </c>
      <c r="Z726" s="217">
        <v>0</v>
      </c>
      <c r="AA726" s="217" t="s">
        <v>404</v>
      </c>
      <c r="AB726" s="217" t="s">
        <v>404</v>
      </c>
      <c r="AC726" s="217">
        <v>0</v>
      </c>
      <c r="AD726" s="217" t="s">
        <v>404</v>
      </c>
      <c r="AE726" s="217">
        <v>0</v>
      </c>
      <c r="AF726" s="217">
        <v>0</v>
      </c>
      <c r="AG726" s="217">
        <v>15</v>
      </c>
      <c r="AH726" s="217" t="s">
        <v>404</v>
      </c>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872</v>
      </c>
      <c r="B727" s="1"/>
      <c r="C727" s="251" t="s">
        <v>873</v>
      </c>
      <c r="D727" s="252"/>
      <c r="E727" s="252"/>
      <c r="F727" s="252"/>
      <c r="G727" s="252"/>
      <c r="H727" s="253"/>
      <c r="I727" s="81" t="s">
        <v>874</v>
      </c>
      <c r="J727" s="78" t="str">
        <f>IF(SUM(L727:BS727)=0,IF(COUNTIF(L727:BS727,"未確認")&gt;0,"未確認",IF(COUNTIF(L727:BS727,"~*")&gt;0,"*",SUM(L727:BS727))),SUM(L727:BS727))</f>
        <v>未確認</v>
      </c>
      <c r="K727" s="129" t="str">
        <f>IF(OR(COUNTIF(L727:BS727,"未確認")&gt;0,COUNTIF(L727:BS727,"*")&gt;0),"※","")</f>
        <v>※</v>
      </c>
      <c r="L727" s="79" t="s">
        <v>404</v>
      </c>
      <c r="M727" s="217">
        <v>15</v>
      </c>
      <c r="N727" s="217">
        <v>48</v>
      </c>
      <c r="O727" s="217" t="s">
        <v>404</v>
      </c>
      <c r="P727" s="217">
        <v>161</v>
      </c>
      <c r="Q727" s="217">
        <v>11</v>
      </c>
      <c r="R727" s="217">
        <v>0</v>
      </c>
      <c r="S727" s="217">
        <v>0</v>
      </c>
      <c r="T727" s="217" t="s">
        <v>404</v>
      </c>
      <c r="U727" s="217">
        <v>0</v>
      </c>
      <c r="V727" s="217">
        <v>0</v>
      </c>
      <c r="W727" s="217">
        <v>0</v>
      </c>
      <c r="X727" s="217">
        <v>0</v>
      </c>
      <c r="Y727" s="217">
        <v>0</v>
      </c>
      <c r="Z727" s="217">
        <v>0</v>
      </c>
      <c r="AA727" s="217">
        <v>0</v>
      </c>
      <c r="AB727" s="217">
        <v>0</v>
      </c>
      <c r="AC727" s="217">
        <v>0</v>
      </c>
      <c r="AD727" s="217">
        <v>495</v>
      </c>
      <c r="AE727" s="217">
        <v>0</v>
      </c>
      <c r="AF727" s="217">
        <v>0</v>
      </c>
      <c r="AG727" s="217">
        <v>0</v>
      </c>
      <c r="AH727" s="217" t="s">
        <v>404</v>
      </c>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875</v>
      </c>
      <c r="B728" s="1"/>
      <c r="C728" s="234" t="s">
        <v>876</v>
      </c>
      <c r="D728" s="235"/>
      <c r="E728" s="235"/>
      <c r="F728" s="235"/>
      <c r="G728" s="235"/>
      <c r="H728" s="236"/>
      <c r="I728" s="81" t="s">
        <v>877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11</v>
      </c>
      <c r="P728" s="217">
        <v>0</v>
      </c>
      <c r="Q728" s="217">
        <v>0</v>
      </c>
      <c r="R728" s="217">
        <v>0</v>
      </c>
      <c r="S728" s="217">
        <v>0</v>
      </c>
      <c r="T728" s="217">
        <v>0</v>
      </c>
      <c r="U728" s="217">
        <v>0</v>
      </c>
      <c r="V728" s="217">
        <v>0</v>
      </c>
      <c r="W728" s="217">
        <v>0</v>
      </c>
      <c r="X728" s="217">
        <v>0</v>
      </c>
      <c r="Y728" s="217">
        <v>0</v>
      </c>
      <c r="Z728" s="217">
        <v>0</v>
      </c>
      <c r="AA728" s="217">
        <v>0</v>
      </c>
      <c r="AB728" s="217">
        <v>0</v>
      </c>
      <c r="AC728" s="217">
        <v>0</v>
      </c>
      <c r="AD728" s="217">
        <v>0</v>
      </c>
      <c r="AE728" s="217">
        <v>0</v>
      </c>
      <c r="AF728" s="217">
        <v>0</v>
      </c>
      <c r="AG728" s="217">
        <v>0</v>
      </c>
      <c r="AH728" s="217">
        <v>0</v>
      </c>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878</v>
      </c>
      <c r="B729" s="1"/>
      <c r="C729" s="234" t="s">
        <v>879</v>
      </c>
      <c r="D729" s="235"/>
      <c r="E729" s="235"/>
      <c r="F729" s="235"/>
      <c r="G729" s="235"/>
      <c r="H729" s="236"/>
      <c r="I729" s="81" t="s">
        <v>880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v>0</v>
      </c>
      <c r="W729" s="217">
        <v>0</v>
      </c>
      <c r="X729" s="217">
        <v>0</v>
      </c>
      <c r="Y729" s="217">
        <v>0</v>
      </c>
      <c r="Z729" s="217">
        <v>0</v>
      </c>
      <c r="AA729" s="217">
        <v>0</v>
      </c>
      <c r="AB729" s="217">
        <v>0</v>
      </c>
      <c r="AC729" s="217">
        <v>0</v>
      </c>
      <c r="AD729" s="217">
        <v>0</v>
      </c>
      <c r="AE729" s="217">
        <v>0</v>
      </c>
      <c r="AF729" s="217">
        <v>0</v>
      </c>
      <c r="AG729" s="217">
        <v>0</v>
      </c>
      <c r="AH729" s="217">
        <v>0</v>
      </c>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320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