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odera\03_えひめの水産統計\R6えひめの水産統計\R8EXCEL（作業中　公開用）\"/>
    </mc:Choice>
  </mc:AlternateContent>
  <xr:revisionPtr revIDLastSave="0" documentId="8_{6DF785B3-ABD5-4165-918E-9CC9EA62AF9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5-1-0" sheetId="1" r:id="rId1"/>
  </sheets>
  <definedNames>
    <definedName name="_xlnm.Print_Area" localSheetId="0">'5-1-0'!$B$2:$X$75</definedName>
    <definedName name="_xlnm.Print_Area">#REF!</definedName>
    <definedName name="_xlnm.Print_Titles" localSheetId="0">'5-1-0'!$2:$2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9" i="1" l="1"/>
  <c r="L67" i="1"/>
  <c r="H67" i="1"/>
  <c r="L65" i="1"/>
  <c r="H65" i="1"/>
  <c r="L63" i="1"/>
  <c r="H63" i="1"/>
  <c r="H69" i="1" l="1"/>
  <c r="L61" i="1" l="1"/>
  <c r="H61" i="1"/>
  <c r="H59" i="1" l="1"/>
  <c r="L59" i="1"/>
  <c r="L57" i="1" l="1"/>
  <c r="H57" i="1"/>
  <c r="L55" i="1" l="1"/>
  <c r="H55" i="1" l="1"/>
  <c r="L53" i="1" l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54" i="1"/>
  <c r="H54" i="1"/>
  <c r="H53" i="1" l="1"/>
  <c r="L33" i="1" l="1"/>
  <c r="L34" i="1"/>
  <c r="L35" i="1"/>
  <c r="L36" i="1"/>
  <c r="L37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9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10" i="1"/>
  <c r="H11" i="1"/>
  <c r="H12" i="1"/>
  <c r="H13" i="1"/>
  <c r="H14" i="1"/>
  <c r="H15" i="1"/>
  <c r="H16" i="1"/>
  <c r="H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maehara-tsutomu</author>
  </authors>
  <commentList>
    <comment ref="F8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8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F9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9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F10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10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11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12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13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14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15" authorId="0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16" authorId="0" shapeId="0" xr:uid="{00000000-0006-0000-0000-00000C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17" authorId="0" shapeId="0" xr:uid="{00000000-0006-0000-0000-00000D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18" authorId="0" shapeId="0" xr:uid="{00000000-0006-0000-0000-00000E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19" authorId="0" shapeId="0" xr:uid="{00000000-0006-0000-0000-00000F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0" authorId="0" shapeId="0" xr:uid="{00000000-0006-0000-0000-000010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1" authorId="0" shapeId="0" xr:uid="{00000000-0006-0000-0000-000011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2" authorId="0" shapeId="0" xr:uid="{00000000-0006-0000-0000-000012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3" authorId="0" shapeId="0" xr:uid="{00000000-0006-0000-0000-000013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4" authorId="0" shapeId="0" xr:uid="{00000000-0006-0000-0000-000014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5" authorId="0" shapeId="0" xr:uid="{00000000-0006-0000-0000-000015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6" authorId="0" shapeId="0" xr:uid="{00000000-0006-0000-0000-000016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7" authorId="0" shapeId="0" xr:uid="{00000000-0006-0000-0000-000017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8" authorId="0" shapeId="0" xr:uid="{00000000-0006-0000-0000-000018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29" authorId="0" shapeId="0" xr:uid="{00000000-0006-0000-0000-000019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30" authorId="0" shapeId="0" xr:uid="{00000000-0006-0000-0000-00001A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31" authorId="0" shapeId="0" xr:uid="{00000000-0006-0000-0000-00001B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32" authorId="0" shapeId="0" xr:uid="{00000000-0006-0000-0000-00001C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  <comment ref="J33" authorId="0" shapeId="0" xr:uid="{00000000-0006-0000-0000-00001D000000}">
      <text>
        <r>
          <rPr>
            <sz val="9"/>
            <color indexed="81"/>
            <rFont val="ＭＳ Ｐゴシック"/>
            <family val="3"/>
            <charset val="128"/>
          </rPr>
          <t>県農林統計（魚種別）</t>
        </r>
      </text>
    </comment>
  </commentList>
</comments>
</file>

<file path=xl/sharedStrings.xml><?xml version="1.0" encoding="utf-8"?>
<sst xmlns="http://schemas.openxmlformats.org/spreadsheetml/2006/main" count="698" uniqueCount="125">
  <si>
    <t>営んだ経営体数</t>
    <rPh sb="0" eb="1">
      <t>イトナ</t>
    </rPh>
    <rPh sb="3" eb="5">
      <t>ケイエイ</t>
    </rPh>
    <rPh sb="5" eb="6">
      <t>タイ</t>
    </rPh>
    <rPh sb="6" eb="7">
      <t>スウ</t>
    </rPh>
    <phoneticPr fontId="2"/>
  </si>
  <si>
    <t>生産量（トン）</t>
    <rPh sb="0" eb="2">
      <t>セイサン</t>
    </rPh>
    <rPh sb="2" eb="3">
      <t>リョウ</t>
    </rPh>
    <phoneticPr fontId="2"/>
  </si>
  <si>
    <t>生産量５傑</t>
    <rPh sb="0" eb="2">
      <t>セイサン</t>
    </rPh>
    <rPh sb="2" eb="3">
      <t>リョウ</t>
    </rPh>
    <rPh sb="4" eb="5">
      <t>ケツ</t>
    </rPh>
    <phoneticPr fontId="2"/>
  </si>
  <si>
    <t>全国</t>
    <rPh sb="0" eb="2">
      <t>ゼンコク</t>
    </rPh>
    <phoneticPr fontId="2"/>
  </si>
  <si>
    <t>愛媛</t>
    <rPh sb="0" eb="2">
      <t>エヒメ</t>
    </rPh>
    <phoneticPr fontId="2"/>
  </si>
  <si>
    <t>順位</t>
    <rPh sb="0" eb="2">
      <t>ジュンイ</t>
    </rPh>
    <phoneticPr fontId="2"/>
  </si>
  <si>
    <t>ｼｪｱ %</t>
    <phoneticPr fontId="2"/>
  </si>
  <si>
    <t>1位</t>
    <rPh sb="1" eb="2">
      <t>イ</t>
    </rPh>
    <phoneticPr fontId="2"/>
  </si>
  <si>
    <t>2位</t>
    <rPh sb="1" eb="2">
      <t>イ</t>
    </rPh>
    <phoneticPr fontId="2"/>
  </si>
  <si>
    <t>3位</t>
    <rPh sb="1" eb="2">
      <t>イ</t>
    </rPh>
    <phoneticPr fontId="2"/>
  </si>
  <si>
    <t>4位</t>
    <rPh sb="1" eb="2">
      <t>イ</t>
    </rPh>
    <phoneticPr fontId="2"/>
  </si>
  <si>
    <t>5位</t>
    <rPh sb="1" eb="2">
      <t>イ</t>
    </rPh>
    <phoneticPr fontId="2"/>
  </si>
  <si>
    <t>－</t>
    <phoneticPr fontId="2"/>
  </si>
  <si>
    <t>S45</t>
  </si>
  <si>
    <t>S46</t>
  </si>
  <si>
    <t>三重</t>
    <rPh sb="0" eb="2">
      <t>ミエ</t>
    </rPh>
    <phoneticPr fontId="2"/>
  </si>
  <si>
    <t>高知</t>
    <rPh sb="0" eb="2">
      <t>コウチ</t>
    </rPh>
    <phoneticPr fontId="2"/>
  </si>
  <si>
    <t>鹿児島</t>
    <rPh sb="0" eb="3">
      <t>カゴシマ</t>
    </rPh>
    <phoneticPr fontId="2"/>
  </si>
  <si>
    <t>S47</t>
  </si>
  <si>
    <t>長崎</t>
    <rPh sb="0" eb="2">
      <t>ナガサキ</t>
    </rPh>
    <phoneticPr fontId="2"/>
  </si>
  <si>
    <t>S48</t>
  </si>
  <si>
    <t>S49</t>
  </si>
  <si>
    <t>S50</t>
  </si>
  <si>
    <t>S51</t>
  </si>
  <si>
    <t>S52</t>
    <phoneticPr fontId="2"/>
  </si>
  <si>
    <t>S53</t>
    <phoneticPr fontId="2"/>
  </si>
  <si>
    <t>S54</t>
  </si>
  <si>
    <t>S55</t>
  </si>
  <si>
    <t>S56</t>
  </si>
  <si>
    <t>S57</t>
  </si>
  <si>
    <t>S58</t>
  </si>
  <si>
    <t>S59</t>
  </si>
  <si>
    <t>S60</t>
  </si>
  <si>
    <t>S61</t>
  </si>
  <si>
    <t>S62</t>
  </si>
  <si>
    <t>S63</t>
  </si>
  <si>
    <t>H 1</t>
    <phoneticPr fontId="2"/>
  </si>
  <si>
    <t>H 2</t>
    <phoneticPr fontId="2"/>
  </si>
  <si>
    <t>H 3</t>
  </si>
  <si>
    <t>H 4</t>
  </si>
  <si>
    <t>H 5</t>
  </si>
  <si>
    <t>H 6</t>
  </si>
  <si>
    <t>H 7</t>
  </si>
  <si>
    <t>H 8</t>
  </si>
  <si>
    <t>H 9</t>
  </si>
  <si>
    <t>H10</t>
    <phoneticPr fontId="2"/>
  </si>
  <si>
    <t>H11</t>
    <phoneticPr fontId="2"/>
  </si>
  <si>
    <t>H12</t>
  </si>
  <si>
    <t>H13</t>
  </si>
  <si>
    <t>H14</t>
  </si>
  <si>
    <t>H15</t>
  </si>
  <si>
    <t>H16</t>
  </si>
  <si>
    <t>H17</t>
  </si>
  <si>
    <t>H18</t>
  </si>
  <si>
    <t>H19</t>
    <phoneticPr fontId="2"/>
  </si>
  <si>
    <t>熊本</t>
    <rPh sb="0" eb="2">
      <t>クマモト</t>
    </rPh>
    <phoneticPr fontId="2"/>
  </si>
  <si>
    <t>H20</t>
    <phoneticPr fontId="2"/>
  </si>
  <si>
    <t>H21</t>
    <phoneticPr fontId="2"/>
  </si>
  <si>
    <t>H22</t>
  </si>
  <si>
    <t>H23</t>
  </si>
  <si>
    <t>H24</t>
  </si>
  <si>
    <t>　</t>
    <phoneticPr fontId="2"/>
  </si>
  <si>
    <t>　</t>
    <phoneticPr fontId="2"/>
  </si>
  <si>
    <t>宮城</t>
    <rPh sb="0" eb="2">
      <t>ミヤギ</t>
    </rPh>
    <phoneticPr fontId="2"/>
  </si>
  <si>
    <t>大分</t>
    <rPh sb="0" eb="2">
      <t>オオイタ</t>
    </rPh>
    <phoneticPr fontId="2"/>
  </si>
  <si>
    <t>佐賀</t>
    <rPh sb="0" eb="2">
      <t>サガ</t>
    </rPh>
    <phoneticPr fontId="2"/>
  </si>
  <si>
    <t>愛知</t>
    <rPh sb="0" eb="2">
      <t>アイチ</t>
    </rPh>
    <phoneticPr fontId="2"/>
  </si>
  <si>
    <t>北海道</t>
    <rPh sb="0" eb="3">
      <t>ホッカイドウ</t>
    </rPh>
    <phoneticPr fontId="2"/>
  </si>
  <si>
    <t>広島</t>
    <rPh sb="0" eb="2">
      <t>ヒロシマ</t>
    </rPh>
    <phoneticPr fontId="2"/>
  </si>
  <si>
    <t>福岡</t>
    <rPh sb="0" eb="2">
      <t>フクオカ</t>
    </rPh>
    <phoneticPr fontId="2"/>
  </si>
  <si>
    <t xml:space="preserve"> </t>
    <phoneticPr fontId="2"/>
  </si>
  <si>
    <t>兵庫</t>
    <rPh sb="0" eb="2">
      <t>ヒョウゴ</t>
    </rPh>
    <phoneticPr fontId="2"/>
  </si>
  <si>
    <t>青森</t>
    <rPh sb="0" eb="2">
      <t>アオモリ</t>
    </rPh>
    <phoneticPr fontId="2"/>
  </si>
  <si>
    <t>（漁業養殖生産統計年報、愛媛農林水産統計年報）</t>
    <phoneticPr fontId="2"/>
  </si>
  <si>
    <t>愛媛</t>
  </si>
  <si>
    <t>鹿児島</t>
  </si>
  <si>
    <t>北海道</t>
  </si>
  <si>
    <t>長崎</t>
  </si>
  <si>
    <t>熊本</t>
  </si>
  <si>
    <t>広島</t>
  </si>
  <si>
    <t>佐賀</t>
  </si>
  <si>
    <t>宮城</t>
  </si>
  <si>
    <t>H25</t>
  </si>
  <si>
    <t>H26</t>
    <phoneticPr fontId="2"/>
  </si>
  <si>
    <t>兵庫</t>
  </si>
  <si>
    <t>大分</t>
  </si>
  <si>
    <t>青森</t>
  </si>
  <si>
    <t>－</t>
  </si>
  <si>
    <t>H27</t>
    <phoneticPr fontId="2"/>
  </si>
  <si>
    <t>青森</t>
    <rPh sb="0" eb="2">
      <t>アオモリ</t>
    </rPh>
    <phoneticPr fontId="2"/>
  </si>
  <si>
    <t>北海道</t>
    <rPh sb="0" eb="3">
      <t>ホッカイドウ</t>
    </rPh>
    <phoneticPr fontId="2"/>
  </si>
  <si>
    <t>広島</t>
    <rPh sb="0" eb="2">
      <t>ヒロシマ</t>
    </rPh>
    <phoneticPr fontId="2"/>
  </si>
  <si>
    <t>宮城</t>
    <rPh sb="0" eb="2">
      <t>ミヤギ</t>
    </rPh>
    <phoneticPr fontId="2"/>
  </si>
  <si>
    <t>佐賀</t>
    <rPh sb="0" eb="2">
      <t>サガ</t>
    </rPh>
    <phoneticPr fontId="2"/>
  </si>
  <si>
    <t>愛媛</t>
    <rPh sb="0" eb="2">
      <t>エヒメ</t>
    </rPh>
    <phoneticPr fontId="2"/>
  </si>
  <si>
    <t>鹿児島</t>
    <rPh sb="0" eb="3">
      <t>カゴシマ</t>
    </rPh>
    <phoneticPr fontId="2"/>
  </si>
  <si>
    <t>熊本</t>
    <rPh sb="0" eb="2">
      <t>クマモト</t>
    </rPh>
    <phoneticPr fontId="2"/>
  </si>
  <si>
    <t>長崎</t>
    <rPh sb="0" eb="2">
      <t>ナガサキ</t>
    </rPh>
    <phoneticPr fontId="2"/>
  </si>
  <si>
    <t>H28</t>
    <phoneticPr fontId="2"/>
  </si>
  <si>
    <t>H29</t>
    <phoneticPr fontId="2"/>
  </si>
  <si>
    <t>兵庫</t>
    <phoneticPr fontId="2"/>
  </si>
  <si>
    <t>産出額（百万円）</t>
    <rPh sb="0" eb="2">
      <t>サンシュツ</t>
    </rPh>
    <rPh sb="2" eb="3">
      <t>ガク</t>
    </rPh>
    <rPh sb="4" eb="7">
      <t>ヒャクマンエン</t>
    </rPh>
    <phoneticPr fontId="2"/>
  </si>
  <si>
    <t>産出額５傑</t>
    <rPh sb="0" eb="2">
      <t>サンシュツ</t>
    </rPh>
    <rPh sb="2" eb="3">
      <t>ガク</t>
    </rPh>
    <rPh sb="4" eb="5">
      <t>ケツ</t>
    </rPh>
    <phoneticPr fontId="2"/>
  </si>
  <si>
    <t>海面養殖生産の地位</t>
    <rPh sb="0" eb="2">
      <t>カイメン</t>
    </rPh>
    <phoneticPr fontId="2"/>
  </si>
  <si>
    <t>＊H28までの海面養殖業産出額は、真珠母貝など種苗生産額を含んだ額</t>
    <rPh sb="7" eb="9">
      <t>カイメン</t>
    </rPh>
    <rPh sb="9" eb="11">
      <t>ヨウショク</t>
    </rPh>
    <rPh sb="11" eb="12">
      <t>ギョウ</t>
    </rPh>
    <rPh sb="12" eb="15">
      <t>サンシュツガク</t>
    </rPh>
    <rPh sb="17" eb="19">
      <t>シンジュ</t>
    </rPh>
    <rPh sb="19" eb="21">
      <t>ボガイ</t>
    </rPh>
    <rPh sb="23" eb="25">
      <t>シュビョウ</t>
    </rPh>
    <rPh sb="25" eb="27">
      <t>セイサン</t>
    </rPh>
    <rPh sb="27" eb="28">
      <t>ガク</t>
    </rPh>
    <rPh sb="29" eb="30">
      <t>フク</t>
    </rPh>
    <rPh sb="32" eb="33">
      <t>ガク</t>
    </rPh>
    <phoneticPr fontId="2"/>
  </si>
  <si>
    <t>H30</t>
    <phoneticPr fontId="2"/>
  </si>
  <si>
    <t>北海道</t>
    <rPh sb="0" eb="3">
      <t>ホッカイドウ</t>
    </rPh>
    <phoneticPr fontId="2"/>
  </si>
  <si>
    <t>広島</t>
    <rPh sb="0" eb="2">
      <t>ヒロシマ</t>
    </rPh>
    <phoneticPr fontId="2"/>
  </si>
  <si>
    <t>青森</t>
    <phoneticPr fontId="2"/>
  </si>
  <si>
    <t>兵庫</t>
    <rPh sb="0" eb="2">
      <t>ヒョウゴ</t>
    </rPh>
    <phoneticPr fontId="2"/>
  </si>
  <si>
    <t>宮城</t>
    <phoneticPr fontId="2"/>
  </si>
  <si>
    <t>愛媛</t>
    <rPh sb="0" eb="2">
      <t>エヒメ</t>
    </rPh>
    <phoneticPr fontId="2"/>
  </si>
  <si>
    <t>長崎</t>
    <rPh sb="0" eb="2">
      <t>ナガサキ</t>
    </rPh>
    <phoneticPr fontId="2"/>
  </si>
  <si>
    <t>熊本</t>
    <rPh sb="0" eb="2">
      <t>クマモト</t>
    </rPh>
    <phoneticPr fontId="2"/>
  </si>
  <si>
    <t>大分</t>
    <phoneticPr fontId="2"/>
  </si>
  <si>
    <t>R1</t>
    <phoneticPr fontId="2"/>
  </si>
  <si>
    <t>R2</t>
  </si>
  <si>
    <t>R3</t>
  </si>
  <si>
    <t>R4</t>
  </si>
  <si>
    <t>広島</t>
    <rPh sb="0" eb="2">
      <t>ヒロシマ</t>
    </rPh>
    <phoneticPr fontId="2"/>
  </si>
  <si>
    <t>R5</t>
  </si>
  <si>
    <t>（x）</t>
  </si>
  <si>
    <t>R6</t>
    <phoneticPr fontId="2"/>
  </si>
  <si>
    <t>-</t>
    <phoneticPr fontId="2"/>
  </si>
  <si>
    <r>
      <t>＊H29</t>
    </r>
    <r>
      <rPr>
        <sz val="11"/>
        <rFont val="ＭＳ ゴシック"/>
        <family val="3"/>
        <charset val="128"/>
      </rPr>
      <t>以降の（　）は、真珠母貝など種苗生産額を含んだ額</t>
    </r>
    <rPh sb="4" eb="6">
      <t>イコウ</t>
    </rPh>
    <rPh sb="12" eb="14">
      <t>シンジュ</t>
    </rPh>
    <rPh sb="14" eb="16">
      <t>ボガイ</t>
    </rPh>
    <rPh sb="18" eb="20">
      <t>シュビョウ</t>
    </rPh>
    <rPh sb="20" eb="22">
      <t>セイサン</t>
    </rPh>
    <rPh sb="22" eb="23">
      <t>ガク</t>
    </rPh>
    <rPh sb="24" eb="25">
      <t>フク</t>
    </rPh>
    <rPh sb="27" eb="28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</si>
</sst>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0.0_ "/>
    <numFmt numFmtId="178" formatCode="#,##0_);\(#,##0\)"/>
  </numFmts>
  <fonts count="13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06">
    <xf numFmtId="0" fontId="0" fillId="0" borderId="0" xfId="0"/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/>
    </xf>
    <xf numFmtId="176" fontId="7" fillId="0" borderId="4" xfId="1" applyNumberFormat="1" applyFont="1" applyFill="1" applyBorder="1" applyAlignment="1">
      <alignment vertical="center"/>
    </xf>
    <xf numFmtId="176" fontId="7" fillId="0" borderId="4" xfId="1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38" fontId="7" fillId="0" borderId="5" xfId="1" applyFont="1" applyFill="1" applyBorder="1" applyAlignment="1">
      <alignment horizontal="right" vertical="center"/>
    </xf>
    <xf numFmtId="38" fontId="7" fillId="0" borderId="5" xfId="1" applyFont="1" applyFill="1" applyBorder="1" applyAlignment="1">
      <alignment vertical="center"/>
    </xf>
    <xf numFmtId="38" fontId="7" fillId="0" borderId="5" xfId="1" applyFont="1" applyFill="1" applyBorder="1" applyAlignment="1">
      <alignment vertical="center" shrinkToFit="1"/>
    </xf>
    <xf numFmtId="38" fontId="8" fillId="0" borderId="0" xfId="1" applyFont="1" applyBorder="1" applyAlignment="1">
      <alignment vertical="center"/>
    </xf>
    <xf numFmtId="176" fontId="8" fillId="0" borderId="0" xfId="1" applyNumberFormat="1" applyFont="1" applyBorder="1" applyAlignment="1">
      <alignment vertical="center"/>
    </xf>
    <xf numFmtId="38" fontId="8" fillId="0" borderId="0" xfId="1" applyFont="1" applyFill="1" applyBorder="1" applyAlignment="1">
      <alignment horizontal="center" vertical="center"/>
    </xf>
    <xf numFmtId="176" fontId="10" fillId="0" borderId="0" xfId="1" applyNumberFormat="1" applyFont="1" applyBorder="1" applyAlignment="1">
      <alignment horizontal="right" vertical="center"/>
    </xf>
    <xf numFmtId="0" fontId="8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wrapText="1"/>
    </xf>
    <xf numFmtId="38" fontId="7" fillId="0" borderId="0" xfId="1" applyFont="1" applyFill="1" applyBorder="1" applyAlignment="1">
      <alignment horizontal="right" vertical="center"/>
    </xf>
    <xf numFmtId="38" fontId="7" fillId="0" borderId="0" xfId="1" applyFont="1" applyFill="1" applyBorder="1" applyAlignment="1">
      <alignment vertical="center"/>
    </xf>
    <xf numFmtId="38" fontId="7" fillId="0" borderId="0" xfId="1" applyFont="1" applyFill="1" applyBorder="1" applyAlignment="1">
      <alignment vertical="center" shrinkToFit="1"/>
    </xf>
    <xf numFmtId="176" fontId="7" fillId="0" borderId="0" xfId="1" applyNumberFormat="1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176" fontId="7" fillId="0" borderId="0" xfId="1" applyNumberFormat="1" applyFont="1" applyFill="1" applyBorder="1" applyAlignment="1">
      <alignment horizontal="right" vertical="center"/>
    </xf>
    <xf numFmtId="178" fontId="7" fillId="0" borderId="4" xfId="1" applyNumberFormat="1" applyFont="1" applyFill="1" applyBorder="1" applyAlignment="1">
      <alignment vertical="center"/>
    </xf>
    <xf numFmtId="178" fontId="7" fillId="0" borderId="4" xfId="1" applyNumberFormat="1" applyFont="1" applyFill="1" applyBorder="1" applyAlignment="1">
      <alignment vertical="center" shrinkToFit="1"/>
    </xf>
    <xf numFmtId="0" fontId="8" fillId="2" borderId="0" xfId="0" applyFont="1" applyFill="1" applyAlignment="1">
      <alignment vertical="center"/>
    </xf>
    <xf numFmtId="178" fontId="7" fillId="2" borderId="5" xfId="1" applyNumberFormat="1" applyFont="1" applyFill="1" applyBorder="1" applyAlignment="1">
      <alignment vertical="center"/>
    </xf>
    <xf numFmtId="178" fontId="7" fillId="2" borderId="5" xfId="1" applyNumberFormat="1" applyFont="1" applyFill="1" applyBorder="1" applyAlignment="1">
      <alignment vertical="center" shrinkToFit="1"/>
    </xf>
    <xf numFmtId="178" fontId="7" fillId="2" borderId="4" xfId="1" applyNumberFormat="1" applyFont="1" applyFill="1" applyBorder="1" applyAlignment="1">
      <alignment vertical="center"/>
    </xf>
    <xf numFmtId="178" fontId="7" fillId="2" borderId="4" xfId="1" applyNumberFormat="1" applyFont="1" applyFill="1" applyBorder="1" applyAlignment="1">
      <alignment vertical="center" shrinkToFit="1"/>
    </xf>
    <xf numFmtId="38" fontId="8" fillId="0" borderId="0" xfId="1" applyFont="1" applyFill="1" applyBorder="1" applyAlignment="1">
      <alignment vertical="center"/>
    </xf>
    <xf numFmtId="0" fontId="12" fillId="0" borderId="0" xfId="2" applyFont="1" applyAlignment="1" applyProtection="1">
      <alignment vertical="center"/>
    </xf>
    <xf numFmtId="178" fontId="7" fillId="2" borderId="4" xfId="1" applyNumberFormat="1" applyFont="1" applyFill="1" applyBorder="1" applyAlignment="1">
      <alignment horizontal="center" vertical="center" shrinkToFit="1"/>
    </xf>
    <xf numFmtId="0" fontId="7" fillId="2" borderId="0" xfId="0" applyFont="1" applyFill="1" applyAlignment="1">
      <alignment vertical="center" shrinkToFit="1"/>
    </xf>
    <xf numFmtId="0" fontId="6" fillId="0" borderId="4" xfId="0" applyFont="1" applyBorder="1" applyAlignment="1">
      <alignment horizontal="center" vertical="center" wrapText="1"/>
    </xf>
    <xf numFmtId="38" fontId="7" fillId="2" borderId="4" xfId="1" applyFont="1" applyFill="1" applyBorder="1" applyAlignment="1">
      <alignment vertical="center"/>
    </xf>
    <xf numFmtId="38" fontId="7" fillId="2" borderId="4" xfId="1" applyFont="1" applyFill="1" applyBorder="1" applyAlignment="1">
      <alignment vertical="center" shrinkToFit="1"/>
    </xf>
    <xf numFmtId="177" fontId="7" fillId="0" borderId="4" xfId="1" applyNumberFormat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38" fontId="7" fillId="0" borderId="4" xfId="1" applyFont="1" applyFill="1" applyBorder="1" applyAlignment="1">
      <alignment horizontal="right" vertical="center"/>
    </xf>
    <xf numFmtId="38" fontId="7" fillId="0" borderId="4" xfId="1" applyFont="1" applyFill="1" applyBorder="1" applyAlignment="1">
      <alignment vertical="center"/>
    </xf>
    <xf numFmtId="38" fontId="7" fillId="0" borderId="4" xfId="1" applyFont="1" applyFill="1" applyBorder="1" applyAlignment="1">
      <alignment vertical="center" shrinkToFit="1"/>
    </xf>
    <xf numFmtId="0" fontId="7" fillId="2" borderId="0" xfId="0" applyFont="1" applyFill="1" applyAlignment="1">
      <alignment vertical="center" shrinkToFit="1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 shrinkToFit="1"/>
    </xf>
    <xf numFmtId="0" fontId="6" fillId="0" borderId="4" xfId="0" applyFont="1" applyBorder="1" applyAlignment="1">
      <alignment horizontal="center" vertical="center" wrapText="1"/>
    </xf>
    <xf numFmtId="38" fontId="7" fillId="2" borderId="4" xfId="1" applyFont="1" applyFill="1" applyBorder="1" applyAlignment="1">
      <alignment horizontal="right" vertical="center"/>
    </xf>
    <xf numFmtId="38" fontId="7" fillId="2" borderId="4" xfId="1" applyFont="1" applyFill="1" applyBorder="1" applyAlignment="1">
      <alignment vertical="center"/>
    </xf>
    <xf numFmtId="38" fontId="7" fillId="2" borderId="4" xfId="1" applyFont="1" applyFill="1" applyBorder="1" applyAlignment="1">
      <alignment vertical="center" shrinkToFit="1"/>
    </xf>
    <xf numFmtId="177" fontId="7" fillId="0" borderId="4" xfId="1" applyNumberFormat="1" applyFont="1" applyFill="1" applyBorder="1" applyAlignment="1">
      <alignment vertical="center"/>
    </xf>
    <xf numFmtId="177" fontId="7" fillId="2" borderId="4" xfId="1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38" fontId="7" fillId="0" borderId="4" xfId="1" applyFont="1" applyFill="1" applyBorder="1" applyAlignment="1">
      <alignment horizontal="right" vertical="center"/>
    </xf>
    <xf numFmtId="38" fontId="7" fillId="0" borderId="4" xfId="1" applyFont="1" applyFill="1" applyBorder="1" applyAlignment="1">
      <alignment vertical="center"/>
    </xf>
    <xf numFmtId="38" fontId="7" fillId="0" borderId="4" xfId="1" applyFont="1" applyFill="1" applyBorder="1" applyAlignment="1">
      <alignment vertical="center" shrinkToFit="1"/>
    </xf>
    <xf numFmtId="38" fontId="7" fillId="0" borderId="4" xfId="1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4" xfId="0" applyFont="1" applyBorder="1" applyAlignment="1">
      <alignment vertical="center" shrinkToFit="1"/>
    </xf>
    <xf numFmtId="0" fontId="0" fillId="0" borderId="0" xfId="0" applyFont="1" applyAlignment="1">
      <alignment vertical="center" shrinkToFit="1"/>
    </xf>
    <xf numFmtId="0" fontId="0" fillId="0" borderId="5" xfId="0" applyFont="1" applyBorder="1" applyAlignment="1">
      <alignment horizontal="center" vertical="center" wrapText="1"/>
    </xf>
    <xf numFmtId="0" fontId="0" fillId="2" borderId="5" xfId="0" applyFont="1" applyFill="1" applyBorder="1" applyAlignment="1">
      <alignment horizontal="right" vertical="center"/>
    </xf>
    <xf numFmtId="0" fontId="0" fillId="2" borderId="5" xfId="0" applyFont="1" applyFill="1" applyBorder="1" applyAlignment="1">
      <alignment vertical="center"/>
    </xf>
    <xf numFmtId="0" fontId="0" fillId="2" borderId="5" xfId="0" applyFont="1" applyFill="1" applyBorder="1" applyAlignment="1">
      <alignment vertical="center" shrinkToFit="1"/>
    </xf>
    <xf numFmtId="0" fontId="0" fillId="0" borderId="5" xfId="0" applyFont="1" applyBorder="1" applyAlignment="1">
      <alignment vertical="center"/>
    </xf>
    <xf numFmtId="0" fontId="0" fillId="2" borderId="0" xfId="0" applyFont="1" applyFill="1" applyAlignment="1">
      <alignment vertical="center" shrinkToFit="1"/>
    </xf>
    <xf numFmtId="0" fontId="0" fillId="2" borderId="0" xfId="0" applyFont="1" applyFill="1" applyAlignment="1">
      <alignment horizontal="center" vertical="center"/>
    </xf>
    <xf numFmtId="0" fontId="0" fillId="2" borderId="4" xfId="0" applyFont="1" applyFill="1" applyBorder="1" applyAlignment="1">
      <alignment horizontal="right" vertical="center"/>
    </xf>
    <xf numFmtId="0" fontId="0" fillId="2" borderId="4" xfId="0" applyFont="1" applyFill="1" applyBorder="1" applyAlignment="1">
      <alignment vertical="center"/>
    </xf>
    <xf numFmtId="0" fontId="0" fillId="2" borderId="4" xfId="0" applyFont="1" applyFill="1" applyBorder="1" applyAlignment="1">
      <alignment vertical="center" shrinkToFit="1"/>
    </xf>
    <xf numFmtId="0" fontId="6" fillId="0" borderId="7" xfId="0" applyFont="1" applyBorder="1" applyAlignment="1">
      <alignment horizontal="center" vertical="center" wrapText="1"/>
    </xf>
    <xf numFmtId="38" fontId="7" fillId="0" borderId="7" xfId="1" applyFont="1" applyFill="1" applyBorder="1" applyAlignment="1">
      <alignment horizontal="right" vertical="center"/>
    </xf>
    <xf numFmtId="38" fontId="7" fillId="0" borderId="7" xfId="1" applyFont="1" applyFill="1" applyBorder="1" applyAlignment="1">
      <alignment vertical="center"/>
    </xf>
    <xf numFmtId="38" fontId="7" fillId="2" borderId="7" xfId="1" applyFont="1" applyFill="1" applyBorder="1" applyAlignment="1">
      <alignment vertical="center"/>
    </xf>
    <xf numFmtId="38" fontId="7" fillId="2" borderId="7" xfId="1" applyFont="1" applyFill="1" applyBorder="1" applyAlignment="1">
      <alignment vertical="center" shrinkToFit="1"/>
    </xf>
    <xf numFmtId="177" fontId="7" fillId="0" borderId="7" xfId="1" applyNumberFormat="1" applyFont="1" applyFill="1" applyBorder="1" applyAlignment="1">
      <alignment vertical="center"/>
    </xf>
    <xf numFmtId="38" fontId="7" fillId="2" borderId="7" xfId="1" applyFont="1" applyFill="1" applyBorder="1" applyAlignment="1">
      <alignment vertical="center"/>
    </xf>
    <xf numFmtId="38" fontId="7" fillId="2" borderId="7" xfId="1" applyFont="1" applyFill="1" applyBorder="1" applyAlignment="1">
      <alignment vertical="center" shrinkToFit="1"/>
    </xf>
    <xf numFmtId="177" fontId="7" fillId="2" borderId="7" xfId="1" applyNumberFormat="1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 shrinkToFit="1"/>
    </xf>
    <xf numFmtId="0" fontId="0" fillId="0" borderId="6" xfId="0" applyFont="1" applyBorder="1" applyAlignment="1">
      <alignment horizontal="center" vertical="center" wrapText="1"/>
    </xf>
    <xf numFmtId="0" fontId="0" fillId="0" borderId="6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vertical="center"/>
    </xf>
    <xf numFmtId="0" fontId="0" fillId="2" borderId="6" xfId="0" applyFont="1" applyFill="1" applyBorder="1" applyAlignment="1">
      <alignment vertical="center"/>
    </xf>
    <xf numFmtId="0" fontId="0" fillId="2" borderId="6" xfId="0" applyFont="1" applyFill="1" applyBorder="1" applyAlignment="1">
      <alignment vertical="center" shrinkToFit="1"/>
    </xf>
    <xf numFmtId="0" fontId="0" fillId="0" borderId="6" xfId="0" applyFont="1" applyBorder="1" applyAlignment="1">
      <alignment vertical="center"/>
    </xf>
    <xf numFmtId="178" fontId="7" fillId="2" borderId="6" xfId="1" applyNumberFormat="1" applyFont="1" applyFill="1" applyBorder="1" applyAlignment="1">
      <alignment vertical="center"/>
    </xf>
    <xf numFmtId="178" fontId="7" fillId="2" borderId="6" xfId="1" applyNumberFormat="1" applyFont="1" applyFill="1" applyBorder="1" applyAlignment="1">
      <alignment horizontal="center" vertical="center" shrinkToFit="1"/>
    </xf>
    <xf numFmtId="0" fontId="0" fillId="2" borderId="0" xfId="0" applyFont="1" applyFill="1" applyAlignment="1">
      <alignment horizontal="center" vertical="center" shrinkToFi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5"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5"/>
  <sheetViews>
    <sheetView tabSelected="1" view="pageBreakPreview" zoomScale="110" zoomScaleNormal="110" zoomScaleSheetLayoutView="110" workbookViewId="0">
      <pane ySplit="7" topLeftCell="A8" activePane="bottomLeft" state="frozen"/>
      <selection activeCell="P26" sqref="P26"/>
      <selection pane="bottomLeft" sqref="A1:XFD1048576"/>
    </sheetView>
  </sheetViews>
  <sheetFormatPr defaultColWidth="9" defaultRowHeight="13" x14ac:dyDescent="0.2"/>
  <cols>
    <col min="1" max="1" width="6.6328125" style="60" customWidth="1"/>
    <col min="2" max="2" width="10.6328125" style="60" customWidth="1"/>
    <col min="3" max="3" width="7.6328125" style="60" customWidth="1"/>
    <col min="4" max="4" width="6.6328125" style="60" customWidth="1"/>
    <col min="5" max="6" width="9.6328125" style="60" customWidth="1"/>
    <col min="7" max="7" width="2.6328125" style="60" customWidth="1"/>
    <col min="8" max="8" width="6.6328125" style="60" customWidth="1"/>
    <col min="9" max="10" width="9.6328125" style="60" customWidth="1"/>
    <col min="11" max="11" width="2.6328125" style="60" customWidth="1"/>
    <col min="12" max="12" width="6.6328125" style="60" customWidth="1"/>
    <col min="13" max="13" width="2.36328125" style="60" customWidth="1"/>
    <col min="14" max="18" width="4.6328125" style="60" customWidth="1"/>
    <col min="19" max="19" width="2.6328125" style="60" customWidth="1"/>
    <col min="20" max="24" width="4.6328125" style="60" customWidth="1"/>
    <col min="25" max="16384" width="9" style="60"/>
  </cols>
  <sheetData>
    <row r="1" spans="1:24" x14ac:dyDescent="0.2">
      <c r="B1" s="30"/>
      <c r="C1" s="61"/>
      <c r="D1" s="1"/>
      <c r="E1" s="1"/>
      <c r="F1" s="1"/>
      <c r="G1" s="61"/>
      <c r="H1" s="61"/>
      <c r="I1" s="61"/>
      <c r="J1" s="61"/>
      <c r="K1" s="61"/>
      <c r="L1" s="61"/>
    </row>
    <row r="2" spans="1:24" ht="20.149999999999999" customHeight="1" x14ac:dyDescent="0.2">
      <c r="A2" s="30"/>
      <c r="B2" s="2" t="s">
        <v>103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1:24" x14ac:dyDescent="0.2">
      <c r="A3" s="30"/>
    </row>
    <row r="4" spans="1:24" x14ac:dyDescent="0.2">
      <c r="B4" s="60" t="s">
        <v>70</v>
      </c>
    </row>
    <row r="5" spans="1:24" ht="5.15" customHeight="1" x14ac:dyDescent="0.2"/>
    <row r="6" spans="1:24" ht="16" customHeight="1" x14ac:dyDescent="0.2">
      <c r="B6" s="62"/>
      <c r="C6" s="63" t="s">
        <v>0</v>
      </c>
      <c r="D6" s="64"/>
      <c r="E6" s="65" t="s">
        <v>1</v>
      </c>
      <c r="F6" s="65"/>
      <c r="G6" s="65"/>
      <c r="H6" s="65"/>
      <c r="I6" s="65" t="s">
        <v>101</v>
      </c>
      <c r="J6" s="65"/>
      <c r="K6" s="65"/>
      <c r="L6" s="65"/>
      <c r="N6" s="66" t="s">
        <v>2</v>
      </c>
      <c r="O6" s="66"/>
      <c r="P6" s="66"/>
      <c r="Q6" s="66"/>
      <c r="R6" s="66"/>
      <c r="S6" s="67"/>
      <c r="T6" s="66" t="s">
        <v>102</v>
      </c>
      <c r="U6" s="66"/>
      <c r="V6" s="66"/>
      <c r="W6" s="66"/>
      <c r="X6" s="66"/>
    </row>
    <row r="7" spans="1:24" ht="16" customHeight="1" x14ac:dyDescent="0.2">
      <c r="B7" s="62"/>
      <c r="C7" s="68" t="s">
        <v>3</v>
      </c>
      <c r="D7" s="68" t="s">
        <v>4</v>
      </c>
      <c r="E7" s="68" t="s">
        <v>3</v>
      </c>
      <c r="F7" s="68" t="s">
        <v>4</v>
      </c>
      <c r="G7" s="69" t="s">
        <v>5</v>
      </c>
      <c r="H7" s="68" t="s">
        <v>6</v>
      </c>
      <c r="I7" s="68" t="s">
        <v>3</v>
      </c>
      <c r="J7" s="68" t="s">
        <v>4</v>
      </c>
      <c r="K7" s="69" t="s">
        <v>5</v>
      </c>
      <c r="L7" s="68" t="s">
        <v>6</v>
      </c>
      <c r="N7" s="67" t="s">
        <v>7</v>
      </c>
      <c r="O7" s="67" t="s">
        <v>8</v>
      </c>
      <c r="P7" s="67" t="s">
        <v>9</v>
      </c>
      <c r="Q7" s="67" t="s">
        <v>10</v>
      </c>
      <c r="R7" s="67" t="s">
        <v>11</v>
      </c>
      <c r="S7" s="67"/>
      <c r="T7" s="67" t="s">
        <v>7</v>
      </c>
      <c r="U7" s="67" t="s">
        <v>8</v>
      </c>
      <c r="V7" s="67" t="s">
        <v>9</v>
      </c>
      <c r="W7" s="67" t="s">
        <v>10</v>
      </c>
      <c r="X7" s="67" t="s">
        <v>11</v>
      </c>
    </row>
    <row r="8" spans="1:24" ht="16" customHeight="1" x14ac:dyDescent="0.2">
      <c r="B8" s="33" t="s">
        <v>13</v>
      </c>
      <c r="C8" s="42" t="s">
        <v>61</v>
      </c>
      <c r="D8" s="42" t="s">
        <v>61</v>
      </c>
      <c r="E8" s="42" t="s">
        <v>61</v>
      </c>
      <c r="F8" s="43" t="s">
        <v>61</v>
      </c>
      <c r="G8" s="42" t="s">
        <v>62</v>
      </c>
      <c r="H8" s="3" t="s">
        <v>61</v>
      </c>
      <c r="I8" s="42" t="s">
        <v>61</v>
      </c>
      <c r="J8" s="43" t="s">
        <v>61</v>
      </c>
      <c r="K8" s="37" t="s">
        <v>62</v>
      </c>
      <c r="L8" s="4" t="s">
        <v>61</v>
      </c>
      <c r="M8" s="5"/>
      <c r="N8" s="38" t="s">
        <v>12</v>
      </c>
      <c r="O8" s="38" t="s">
        <v>12</v>
      </c>
      <c r="P8" s="38" t="s">
        <v>12</v>
      </c>
      <c r="Q8" s="38" t="s">
        <v>12</v>
      </c>
      <c r="R8" s="38" t="s">
        <v>12</v>
      </c>
      <c r="S8" s="38"/>
      <c r="T8" s="38" t="s">
        <v>12</v>
      </c>
      <c r="U8" s="38" t="s">
        <v>12</v>
      </c>
      <c r="V8" s="38" t="s">
        <v>12</v>
      </c>
      <c r="W8" s="38" t="s">
        <v>12</v>
      </c>
      <c r="X8" s="38" t="s">
        <v>12</v>
      </c>
    </row>
    <row r="9" spans="1:24" ht="16" customHeight="1" x14ac:dyDescent="0.2">
      <c r="B9" s="33" t="s">
        <v>14</v>
      </c>
      <c r="C9" s="42">
        <v>95019</v>
      </c>
      <c r="D9" s="42">
        <v>4080</v>
      </c>
      <c r="E9" s="42">
        <v>608684</v>
      </c>
      <c r="F9" s="43">
        <v>16163</v>
      </c>
      <c r="G9" s="41" t="s">
        <v>87</v>
      </c>
      <c r="H9" s="36">
        <f>F9/E9*100</f>
        <v>2.6554008319587834</v>
      </c>
      <c r="I9" s="42">
        <v>137383</v>
      </c>
      <c r="J9" s="43">
        <v>8528</v>
      </c>
      <c r="K9" s="37">
        <v>2</v>
      </c>
      <c r="L9" s="36">
        <f>J9/I9*100</f>
        <v>6.207463805565463</v>
      </c>
      <c r="M9" s="5"/>
      <c r="N9" s="38" t="s">
        <v>12</v>
      </c>
      <c r="O9" s="38" t="s">
        <v>12</v>
      </c>
      <c r="P9" s="38" t="s">
        <v>12</v>
      </c>
      <c r="Q9" s="38" t="s">
        <v>12</v>
      </c>
      <c r="R9" s="38" t="s">
        <v>12</v>
      </c>
      <c r="S9" s="38"/>
      <c r="T9" s="38" t="s">
        <v>15</v>
      </c>
      <c r="U9" s="39" t="s">
        <v>4</v>
      </c>
      <c r="V9" s="40" t="s">
        <v>66</v>
      </c>
      <c r="W9" s="40" t="s">
        <v>68</v>
      </c>
      <c r="X9" s="40" t="s">
        <v>69</v>
      </c>
    </row>
    <row r="10" spans="1:24" ht="16" customHeight="1" x14ac:dyDescent="0.2">
      <c r="B10" s="33" t="s">
        <v>18</v>
      </c>
      <c r="C10" s="42">
        <v>91963</v>
      </c>
      <c r="D10" s="42">
        <v>3493</v>
      </c>
      <c r="E10" s="42">
        <v>647905</v>
      </c>
      <c r="F10" s="43">
        <v>18971</v>
      </c>
      <c r="G10" s="41" t="s">
        <v>87</v>
      </c>
      <c r="H10" s="36">
        <f t="shared" ref="H10:H37" si="0">F10/E10*100</f>
        <v>2.9280527237789489</v>
      </c>
      <c r="I10" s="42">
        <v>170776</v>
      </c>
      <c r="J10" s="43">
        <v>12575</v>
      </c>
      <c r="K10" s="37">
        <v>2</v>
      </c>
      <c r="L10" s="36">
        <f t="shared" ref="L10:L53" si="1">J10/I10*100</f>
        <v>7.3634468543589264</v>
      </c>
      <c r="M10" s="5"/>
      <c r="N10" s="38" t="s">
        <v>12</v>
      </c>
      <c r="O10" s="38" t="s">
        <v>12</v>
      </c>
      <c r="P10" s="38" t="s">
        <v>12</v>
      </c>
      <c r="Q10" s="38" t="s">
        <v>12</v>
      </c>
      <c r="R10" s="38" t="s">
        <v>12</v>
      </c>
      <c r="S10" s="38"/>
      <c r="T10" s="38" t="s">
        <v>15</v>
      </c>
      <c r="U10" s="39" t="s">
        <v>4</v>
      </c>
      <c r="V10" s="40" t="s">
        <v>65</v>
      </c>
      <c r="W10" s="40" t="s">
        <v>63</v>
      </c>
      <c r="X10" s="40" t="s">
        <v>16</v>
      </c>
    </row>
    <row r="11" spans="1:24" ht="16" customHeight="1" x14ac:dyDescent="0.2">
      <c r="B11" s="33" t="s">
        <v>20</v>
      </c>
      <c r="C11" s="42">
        <v>94084</v>
      </c>
      <c r="D11" s="42">
        <v>3727</v>
      </c>
      <c r="E11" s="42">
        <v>790974</v>
      </c>
      <c r="F11" s="43">
        <v>27728</v>
      </c>
      <c r="G11" s="41" t="s">
        <v>87</v>
      </c>
      <c r="H11" s="36">
        <f t="shared" si="0"/>
        <v>3.5055513834841601</v>
      </c>
      <c r="I11" s="42">
        <v>225146</v>
      </c>
      <c r="J11" s="43">
        <v>16958</v>
      </c>
      <c r="K11" s="37">
        <v>3</v>
      </c>
      <c r="L11" s="36">
        <f t="shared" si="1"/>
        <v>7.5320014568324556</v>
      </c>
      <c r="M11" s="5"/>
      <c r="N11" s="38" t="s">
        <v>12</v>
      </c>
      <c r="O11" s="38" t="s">
        <v>12</v>
      </c>
      <c r="P11" s="38" t="s">
        <v>12</v>
      </c>
      <c r="Q11" s="38" t="s">
        <v>12</v>
      </c>
      <c r="R11" s="38" t="s">
        <v>12</v>
      </c>
      <c r="S11" s="38"/>
      <c r="T11" s="38" t="s">
        <v>15</v>
      </c>
      <c r="U11" s="40" t="s">
        <v>65</v>
      </c>
      <c r="V11" s="39" t="s">
        <v>4</v>
      </c>
      <c r="W11" s="40" t="s">
        <v>66</v>
      </c>
      <c r="X11" s="40" t="s">
        <v>69</v>
      </c>
    </row>
    <row r="12" spans="1:24" ht="16" customHeight="1" x14ac:dyDescent="0.2">
      <c r="B12" s="33" t="s">
        <v>21</v>
      </c>
      <c r="C12" s="42">
        <v>88396</v>
      </c>
      <c r="D12" s="42">
        <v>3722</v>
      </c>
      <c r="E12" s="42">
        <v>879761</v>
      </c>
      <c r="F12" s="43">
        <v>29585</v>
      </c>
      <c r="G12" s="41" t="s">
        <v>87</v>
      </c>
      <c r="H12" s="36">
        <f t="shared" si="0"/>
        <v>3.3628451363495313</v>
      </c>
      <c r="I12" s="42">
        <v>232494</v>
      </c>
      <c r="J12" s="43">
        <v>18882</v>
      </c>
      <c r="K12" s="37">
        <v>2</v>
      </c>
      <c r="L12" s="36">
        <f t="shared" si="1"/>
        <v>8.1214999096750873</v>
      </c>
      <c r="M12" s="5"/>
      <c r="N12" s="38" t="s">
        <v>12</v>
      </c>
      <c r="O12" s="38" t="s">
        <v>12</v>
      </c>
      <c r="P12" s="38" t="s">
        <v>12</v>
      </c>
      <c r="Q12" s="38" t="s">
        <v>12</v>
      </c>
      <c r="R12" s="38" t="s">
        <v>12</v>
      </c>
      <c r="S12" s="38"/>
      <c r="T12" s="38" t="s">
        <v>15</v>
      </c>
      <c r="U12" s="39" t="s">
        <v>4</v>
      </c>
      <c r="V12" s="40" t="s">
        <v>65</v>
      </c>
      <c r="W12" s="40" t="s">
        <v>68</v>
      </c>
      <c r="X12" s="40" t="s">
        <v>19</v>
      </c>
    </row>
    <row r="13" spans="1:24" ht="16" customHeight="1" x14ac:dyDescent="0.2">
      <c r="B13" s="33" t="s">
        <v>22</v>
      </c>
      <c r="C13" s="42">
        <v>82733</v>
      </c>
      <c r="D13" s="42">
        <v>3442</v>
      </c>
      <c r="E13" s="42">
        <v>772741</v>
      </c>
      <c r="F13" s="43">
        <v>24504</v>
      </c>
      <c r="G13" s="41" t="s">
        <v>87</v>
      </c>
      <c r="H13" s="36">
        <f t="shared" si="0"/>
        <v>3.1710495495903546</v>
      </c>
      <c r="I13" s="42">
        <v>253612</v>
      </c>
      <c r="J13" s="43">
        <v>24089</v>
      </c>
      <c r="K13" s="37">
        <v>2</v>
      </c>
      <c r="L13" s="36">
        <f t="shared" si="1"/>
        <v>9.4983675851300404</v>
      </c>
      <c r="M13" s="5"/>
      <c r="N13" s="38" t="s">
        <v>12</v>
      </c>
      <c r="O13" s="38" t="s">
        <v>12</v>
      </c>
      <c r="P13" s="38" t="s">
        <v>12</v>
      </c>
      <c r="Q13" s="38" t="s">
        <v>12</v>
      </c>
      <c r="R13" s="38" t="s">
        <v>12</v>
      </c>
      <c r="S13" s="38"/>
      <c r="T13" s="38" t="s">
        <v>15</v>
      </c>
      <c r="U13" s="39" t="s">
        <v>4</v>
      </c>
      <c r="V13" s="40" t="s">
        <v>19</v>
      </c>
      <c r="W13" s="40" t="s">
        <v>65</v>
      </c>
      <c r="X13" s="40" t="s">
        <v>55</v>
      </c>
    </row>
    <row r="14" spans="1:24" ht="16" customHeight="1" x14ac:dyDescent="0.2">
      <c r="B14" s="33" t="s">
        <v>23</v>
      </c>
      <c r="C14" s="42">
        <v>79046</v>
      </c>
      <c r="D14" s="42">
        <v>3128</v>
      </c>
      <c r="E14" s="42">
        <v>849909</v>
      </c>
      <c r="F14" s="43">
        <v>27139</v>
      </c>
      <c r="G14" s="41" t="s">
        <v>87</v>
      </c>
      <c r="H14" s="36">
        <f t="shared" si="0"/>
        <v>3.1931653859413185</v>
      </c>
      <c r="I14" s="42">
        <v>293343</v>
      </c>
      <c r="J14" s="43">
        <v>25045</v>
      </c>
      <c r="K14" s="37">
        <v>2</v>
      </c>
      <c r="L14" s="36">
        <f t="shared" si="1"/>
        <v>8.537786822934244</v>
      </c>
      <c r="M14" s="5"/>
      <c r="N14" s="38" t="s">
        <v>12</v>
      </c>
      <c r="O14" s="38" t="s">
        <v>12</v>
      </c>
      <c r="P14" s="38" t="s">
        <v>12</v>
      </c>
      <c r="Q14" s="38" t="s">
        <v>12</v>
      </c>
      <c r="R14" s="38" t="s">
        <v>12</v>
      </c>
      <c r="S14" s="38"/>
      <c r="T14" s="38" t="s">
        <v>15</v>
      </c>
      <c r="U14" s="39" t="s">
        <v>4</v>
      </c>
      <c r="V14" s="40" t="s">
        <v>19</v>
      </c>
      <c r="W14" s="40" t="s">
        <v>65</v>
      </c>
      <c r="X14" s="40" t="s">
        <v>55</v>
      </c>
    </row>
    <row r="15" spans="1:24" ht="16" customHeight="1" x14ac:dyDescent="0.2">
      <c r="B15" s="33" t="s">
        <v>24</v>
      </c>
      <c r="C15" s="42">
        <v>76370</v>
      </c>
      <c r="D15" s="42">
        <v>2995</v>
      </c>
      <c r="E15" s="42">
        <v>861389</v>
      </c>
      <c r="F15" s="43">
        <v>29489</v>
      </c>
      <c r="G15" s="41" t="s">
        <v>87</v>
      </c>
      <c r="H15" s="36">
        <f t="shared" si="0"/>
        <v>3.423424260119412</v>
      </c>
      <c r="I15" s="42">
        <v>352156</v>
      </c>
      <c r="J15" s="43">
        <v>32414</v>
      </c>
      <c r="K15" s="37">
        <v>2</v>
      </c>
      <c r="L15" s="36">
        <f t="shared" si="1"/>
        <v>9.2044434852735719</v>
      </c>
      <c r="M15" s="5"/>
      <c r="N15" s="38" t="s">
        <v>12</v>
      </c>
      <c r="O15" s="38" t="s">
        <v>12</v>
      </c>
      <c r="P15" s="38" t="s">
        <v>12</v>
      </c>
      <c r="Q15" s="38" t="s">
        <v>12</v>
      </c>
      <c r="R15" s="38" t="s">
        <v>12</v>
      </c>
      <c r="S15" s="38"/>
      <c r="T15" s="38" t="s">
        <v>15</v>
      </c>
      <c r="U15" s="39" t="s">
        <v>4</v>
      </c>
      <c r="V15" s="40" t="s">
        <v>19</v>
      </c>
      <c r="W15" s="40" t="s">
        <v>67</v>
      </c>
      <c r="X15" s="40" t="s">
        <v>55</v>
      </c>
    </row>
    <row r="16" spans="1:24" ht="16" customHeight="1" x14ac:dyDescent="0.2">
      <c r="B16" s="33" t="s">
        <v>25</v>
      </c>
      <c r="C16" s="42">
        <v>74046</v>
      </c>
      <c r="D16" s="42">
        <v>3046</v>
      </c>
      <c r="E16" s="42">
        <v>917244</v>
      </c>
      <c r="F16" s="43">
        <v>36266</v>
      </c>
      <c r="G16" s="41" t="s">
        <v>87</v>
      </c>
      <c r="H16" s="36">
        <f t="shared" si="0"/>
        <v>3.9538007335016641</v>
      </c>
      <c r="I16" s="42">
        <v>401321</v>
      </c>
      <c r="J16" s="43">
        <v>37998</v>
      </c>
      <c r="K16" s="37">
        <v>1</v>
      </c>
      <c r="L16" s="36">
        <f t="shared" si="1"/>
        <v>9.4682311665723962</v>
      </c>
      <c r="M16" s="5"/>
      <c r="N16" s="38" t="s">
        <v>12</v>
      </c>
      <c r="O16" s="38" t="s">
        <v>12</v>
      </c>
      <c r="P16" s="38" t="s">
        <v>12</v>
      </c>
      <c r="Q16" s="38" t="s">
        <v>12</v>
      </c>
      <c r="R16" s="38" t="s">
        <v>12</v>
      </c>
      <c r="S16" s="38"/>
      <c r="T16" s="39" t="s">
        <v>4</v>
      </c>
      <c r="U16" s="40" t="s">
        <v>15</v>
      </c>
      <c r="V16" s="40" t="s">
        <v>65</v>
      </c>
      <c r="W16" s="40" t="s">
        <v>19</v>
      </c>
      <c r="X16" s="40" t="s">
        <v>55</v>
      </c>
    </row>
    <row r="17" spans="2:24" ht="16" customHeight="1" x14ac:dyDescent="0.2">
      <c r="B17" s="33" t="s">
        <v>26</v>
      </c>
      <c r="C17" s="42">
        <v>72999</v>
      </c>
      <c r="D17" s="42">
        <v>3194</v>
      </c>
      <c r="E17" s="42">
        <v>882620</v>
      </c>
      <c r="F17" s="43">
        <v>54303</v>
      </c>
      <c r="G17" s="41" t="s">
        <v>87</v>
      </c>
      <c r="H17" s="36">
        <f t="shared" si="0"/>
        <v>6.1524778500373882</v>
      </c>
      <c r="I17" s="42">
        <v>422892</v>
      </c>
      <c r="J17" s="43">
        <v>56797</v>
      </c>
      <c r="K17" s="37">
        <v>1</v>
      </c>
      <c r="L17" s="36">
        <f t="shared" si="1"/>
        <v>13.430615854639012</v>
      </c>
      <c r="M17" s="5"/>
      <c r="N17" s="38" t="s">
        <v>12</v>
      </c>
      <c r="O17" s="38" t="s">
        <v>12</v>
      </c>
      <c r="P17" s="38" t="s">
        <v>12</v>
      </c>
      <c r="Q17" s="38" t="s">
        <v>12</v>
      </c>
      <c r="R17" s="38" t="s">
        <v>12</v>
      </c>
      <c r="S17" s="38"/>
      <c r="T17" s="39" t="s">
        <v>4</v>
      </c>
      <c r="U17" s="40" t="s">
        <v>15</v>
      </c>
      <c r="V17" s="40" t="s">
        <v>19</v>
      </c>
      <c r="W17" s="40" t="s">
        <v>65</v>
      </c>
      <c r="X17" s="40" t="s">
        <v>55</v>
      </c>
    </row>
    <row r="18" spans="2:24" ht="16" customHeight="1" x14ac:dyDescent="0.2">
      <c r="B18" s="33" t="s">
        <v>27</v>
      </c>
      <c r="C18" s="42">
        <v>69539</v>
      </c>
      <c r="D18" s="42">
        <v>3180</v>
      </c>
      <c r="E18" s="42">
        <v>991843</v>
      </c>
      <c r="F18" s="43">
        <v>54674</v>
      </c>
      <c r="G18" s="41" t="s">
        <v>87</v>
      </c>
      <c r="H18" s="36">
        <f t="shared" si="0"/>
        <v>5.512364356052319</v>
      </c>
      <c r="I18" s="42">
        <v>468738</v>
      </c>
      <c r="J18" s="43">
        <v>65714</v>
      </c>
      <c r="K18" s="37">
        <v>1</v>
      </c>
      <c r="L18" s="36">
        <f t="shared" si="1"/>
        <v>14.019345561913052</v>
      </c>
      <c r="M18" s="5"/>
      <c r="N18" s="38" t="s">
        <v>12</v>
      </c>
      <c r="O18" s="38" t="s">
        <v>12</v>
      </c>
      <c r="P18" s="38" t="s">
        <v>12</v>
      </c>
      <c r="Q18" s="38" t="s">
        <v>12</v>
      </c>
      <c r="R18" s="38" t="s">
        <v>12</v>
      </c>
      <c r="S18" s="38"/>
      <c r="T18" s="39" t="s">
        <v>4</v>
      </c>
      <c r="U18" s="40" t="s">
        <v>15</v>
      </c>
      <c r="V18" s="40" t="s">
        <v>19</v>
      </c>
      <c r="W18" s="40" t="s">
        <v>55</v>
      </c>
      <c r="X18" s="38" t="s">
        <v>65</v>
      </c>
    </row>
    <row r="19" spans="2:24" ht="16" customHeight="1" x14ac:dyDescent="0.2">
      <c r="B19" s="33" t="s">
        <v>28</v>
      </c>
      <c r="C19" s="42">
        <v>70564</v>
      </c>
      <c r="D19" s="42">
        <v>3253</v>
      </c>
      <c r="E19" s="42">
        <v>959680</v>
      </c>
      <c r="F19" s="43">
        <v>50592</v>
      </c>
      <c r="G19" s="41" t="s">
        <v>87</v>
      </c>
      <c r="H19" s="36">
        <f t="shared" si="0"/>
        <v>5.2717572524174718</v>
      </c>
      <c r="I19" s="42">
        <v>456516</v>
      </c>
      <c r="J19" s="43">
        <v>66227</v>
      </c>
      <c r="K19" s="37">
        <v>1</v>
      </c>
      <c r="L19" s="36">
        <f t="shared" si="1"/>
        <v>14.507049040997469</v>
      </c>
      <c r="M19" s="5"/>
      <c r="N19" s="38" t="s">
        <v>12</v>
      </c>
      <c r="O19" s="38" t="s">
        <v>12</v>
      </c>
      <c r="P19" s="38" t="s">
        <v>12</v>
      </c>
      <c r="Q19" s="38" t="s">
        <v>12</v>
      </c>
      <c r="R19" s="38" t="s">
        <v>12</v>
      </c>
      <c r="S19" s="38"/>
      <c r="T19" s="39" t="s">
        <v>4</v>
      </c>
      <c r="U19" s="40" t="s">
        <v>15</v>
      </c>
      <c r="V19" s="40" t="s">
        <v>19</v>
      </c>
      <c r="W19" s="40" t="s">
        <v>55</v>
      </c>
      <c r="X19" s="40" t="s">
        <v>65</v>
      </c>
    </row>
    <row r="20" spans="2:24" ht="16" customHeight="1" x14ac:dyDescent="0.2">
      <c r="B20" s="33" t="s">
        <v>29</v>
      </c>
      <c r="C20" s="42">
        <v>68167</v>
      </c>
      <c r="D20" s="42">
        <v>3229</v>
      </c>
      <c r="E20" s="42">
        <v>938403</v>
      </c>
      <c r="F20" s="43">
        <v>46210</v>
      </c>
      <c r="G20" s="41" t="s">
        <v>87</v>
      </c>
      <c r="H20" s="36">
        <f t="shared" si="0"/>
        <v>4.9243235582153941</v>
      </c>
      <c r="I20" s="42">
        <v>455557</v>
      </c>
      <c r="J20" s="43">
        <v>66829</v>
      </c>
      <c r="K20" s="37">
        <v>1</v>
      </c>
      <c r="L20" s="36">
        <f t="shared" si="1"/>
        <v>14.669733974014228</v>
      </c>
      <c r="M20" s="5"/>
      <c r="N20" s="38" t="s">
        <v>12</v>
      </c>
      <c r="O20" s="38" t="s">
        <v>12</v>
      </c>
      <c r="P20" s="38" t="s">
        <v>12</v>
      </c>
      <c r="Q20" s="38" t="s">
        <v>12</v>
      </c>
      <c r="R20" s="38" t="s">
        <v>12</v>
      </c>
      <c r="S20" s="38"/>
      <c r="T20" s="39" t="s">
        <v>4</v>
      </c>
      <c r="U20" s="40" t="s">
        <v>15</v>
      </c>
      <c r="V20" s="40" t="s">
        <v>19</v>
      </c>
      <c r="W20" s="40" t="s">
        <v>55</v>
      </c>
      <c r="X20" s="40" t="s">
        <v>17</v>
      </c>
    </row>
    <row r="21" spans="2:24" ht="16" customHeight="1" x14ac:dyDescent="0.2">
      <c r="B21" s="33" t="s">
        <v>30</v>
      </c>
      <c r="C21" s="42">
        <v>64525</v>
      </c>
      <c r="D21" s="42">
        <v>2842</v>
      </c>
      <c r="E21" s="42">
        <v>1059782</v>
      </c>
      <c r="F21" s="43">
        <v>51805</v>
      </c>
      <c r="G21" s="41" t="s">
        <v>87</v>
      </c>
      <c r="H21" s="36">
        <f t="shared" si="0"/>
        <v>4.8882694742881077</v>
      </c>
      <c r="I21" s="42">
        <v>518627</v>
      </c>
      <c r="J21" s="43">
        <v>68251</v>
      </c>
      <c r="K21" s="37">
        <v>1</v>
      </c>
      <c r="L21" s="36">
        <f t="shared" si="1"/>
        <v>13.159939609777355</v>
      </c>
      <c r="M21" s="5"/>
      <c r="N21" s="38" t="s">
        <v>12</v>
      </c>
      <c r="O21" s="38" t="s">
        <v>12</v>
      </c>
      <c r="P21" s="38" t="s">
        <v>12</v>
      </c>
      <c r="Q21" s="38" t="s">
        <v>12</v>
      </c>
      <c r="R21" s="38" t="s">
        <v>12</v>
      </c>
      <c r="S21" s="38"/>
      <c r="T21" s="39" t="s">
        <v>4</v>
      </c>
      <c r="U21" s="40" t="s">
        <v>15</v>
      </c>
      <c r="V21" s="40" t="s">
        <v>19</v>
      </c>
      <c r="W21" s="40" t="s">
        <v>55</v>
      </c>
      <c r="X21" s="38" t="s">
        <v>65</v>
      </c>
    </row>
    <row r="22" spans="2:24" ht="16" customHeight="1" x14ac:dyDescent="0.2">
      <c r="B22" s="33" t="s">
        <v>31</v>
      </c>
      <c r="C22" s="42">
        <v>63448</v>
      </c>
      <c r="D22" s="42">
        <v>2876</v>
      </c>
      <c r="E22" s="42">
        <v>1110761</v>
      </c>
      <c r="F22" s="43">
        <v>51136</v>
      </c>
      <c r="G22" s="41" t="s">
        <v>87</v>
      </c>
      <c r="H22" s="36">
        <f t="shared" si="0"/>
        <v>4.6036906229152805</v>
      </c>
      <c r="I22" s="42">
        <v>517055</v>
      </c>
      <c r="J22" s="43">
        <v>71114</v>
      </c>
      <c r="K22" s="37">
        <v>1</v>
      </c>
      <c r="L22" s="36">
        <f t="shared" si="1"/>
        <v>13.753662569745964</v>
      </c>
      <c r="M22" s="5"/>
      <c r="N22" s="38" t="s">
        <v>12</v>
      </c>
      <c r="O22" s="38" t="s">
        <v>12</v>
      </c>
      <c r="P22" s="38" t="s">
        <v>12</v>
      </c>
      <c r="Q22" s="38" t="s">
        <v>12</v>
      </c>
      <c r="R22" s="38" t="s">
        <v>12</v>
      </c>
      <c r="S22" s="38"/>
      <c r="T22" s="39" t="s">
        <v>4</v>
      </c>
      <c r="U22" s="40" t="s">
        <v>15</v>
      </c>
      <c r="V22" s="40" t="s">
        <v>19</v>
      </c>
      <c r="W22" s="40" t="s">
        <v>55</v>
      </c>
      <c r="X22" s="40" t="s">
        <v>17</v>
      </c>
    </row>
    <row r="23" spans="2:24" ht="16" customHeight="1" x14ac:dyDescent="0.2">
      <c r="B23" s="33" t="s">
        <v>32</v>
      </c>
      <c r="C23" s="42">
        <v>62407</v>
      </c>
      <c r="D23" s="42">
        <v>2846</v>
      </c>
      <c r="E23" s="42">
        <v>1088136</v>
      </c>
      <c r="F23" s="43">
        <v>50495</v>
      </c>
      <c r="G23" s="41" t="s">
        <v>87</v>
      </c>
      <c r="H23" s="36">
        <f t="shared" si="0"/>
        <v>4.6405044957615589</v>
      </c>
      <c r="I23" s="42">
        <v>522193</v>
      </c>
      <c r="J23" s="43">
        <v>74836</v>
      </c>
      <c r="K23" s="37">
        <v>1</v>
      </c>
      <c r="L23" s="36">
        <f t="shared" si="1"/>
        <v>14.331099804095421</v>
      </c>
      <c r="M23" s="5"/>
      <c r="N23" s="38" t="s">
        <v>12</v>
      </c>
      <c r="O23" s="38" t="s">
        <v>12</v>
      </c>
      <c r="P23" s="38" t="s">
        <v>12</v>
      </c>
      <c r="Q23" s="38" t="s">
        <v>12</v>
      </c>
      <c r="R23" s="38" t="s">
        <v>12</v>
      </c>
      <c r="S23" s="38"/>
      <c r="T23" s="39" t="s">
        <v>4</v>
      </c>
      <c r="U23" s="40" t="s">
        <v>15</v>
      </c>
      <c r="V23" s="40" t="s">
        <v>19</v>
      </c>
      <c r="W23" s="40" t="s">
        <v>55</v>
      </c>
      <c r="X23" s="40" t="s">
        <v>17</v>
      </c>
    </row>
    <row r="24" spans="2:24" ht="16" customHeight="1" x14ac:dyDescent="0.2">
      <c r="B24" s="33" t="s">
        <v>33</v>
      </c>
      <c r="C24" s="42">
        <v>60382</v>
      </c>
      <c r="D24" s="42">
        <v>2826</v>
      </c>
      <c r="E24" s="42">
        <v>1198271</v>
      </c>
      <c r="F24" s="43">
        <v>48736</v>
      </c>
      <c r="G24" s="41" t="s">
        <v>87</v>
      </c>
      <c r="H24" s="36">
        <f t="shared" si="0"/>
        <v>4.0671934812742689</v>
      </c>
      <c r="I24" s="42">
        <v>508011</v>
      </c>
      <c r="J24" s="43">
        <v>72654</v>
      </c>
      <c r="K24" s="37">
        <v>1</v>
      </c>
      <c r="L24" s="36">
        <f t="shared" si="1"/>
        <v>14.301658822348335</v>
      </c>
      <c r="M24" s="5"/>
      <c r="N24" s="38" t="s">
        <v>12</v>
      </c>
      <c r="O24" s="38" t="s">
        <v>12</v>
      </c>
      <c r="P24" s="38" t="s">
        <v>12</v>
      </c>
      <c r="Q24" s="38" t="s">
        <v>12</v>
      </c>
      <c r="R24" s="38" t="s">
        <v>12</v>
      </c>
      <c r="S24" s="38"/>
      <c r="T24" s="39" t="s">
        <v>4</v>
      </c>
      <c r="U24" s="40" t="s">
        <v>15</v>
      </c>
      <c r="V24" s="40" t="s">
        <v>19</v>
      </c>
      <c r="W24" s="40" t="s">
        <v>17</v>
      </c>
      <c r="X24" s="38" t="s">
        <v>55</v>
      </c>
    </row>
    <row r="25" spans="2:24" ht="16" customHeight="1" x14ac:dyDescent="0.2">
      <c r="B25" s="33" t="s">
        <v>34</v>
      </c>
      <c r="C25" s="42">
        <v>58719</v>
      </c>
      <c r="D25" s="42">
        <v>2768</v>
      </c>
      <c r="E25" s="42">
        <v>1137385</v>
      </c>
      <c r="F25" s="43">
        <v>55360</v>
      </c>
      <c r="G25" s="41" t="s">
        <v>87</v>
      </c>
      <c r="H25" s="36">
        <f t="shared" si="0"/>
        <v>4.8673052660268956</v>
      </c>
      <c r="I25" s="42">
        <v>492182</v>
      </c>
      <c r="J25" s="43">
        <v>66405</v>
      </c>
      <c r="K25" s="37">
        <v>1</v>
      </c>
      <c r="L25" s="36">
        <f t="shared" si="1"/>
        <v>13.491960291111823</v>
      </c>
      <c r="M25" s="5"/>
      <c r="N25" s="38" t="s">
        <v>12</v>
      </c>
      <c r="O25" s="38" t="s">
        <v>12</v>
      </c>
      <c r="P25" s="38" t="s">
        <v>12</v>
      </c>
      <c r="Q25" s="38" t="s">
        <v>12</v>
      </c>
      <c r="R25" s="38" t="s">
        <v>12</v>
      </c>
      <c r="S25" s="38"/>
      <c r="T25" s="39" t="s">
        <v>4</v>
      </c>
      <c r="U25" s="40" t="s">
        <v>19</v>
      </c>
      <c r="V25" s="40" t="s">
        <v>15</v>
      </c>
      <c r="W25" s="40" t="s">
        <v>17</v>
      </c>
      <c r="X25" s="40" t="s">
        <v>67</v>
      </c>
    </row>
    <row r="26" spans="2:24" ht="16" customHeight="1" x14ac:dyDescent="0.2">
      <c r="B26" s="33" t="s">
        <v>35</v>
      </c>
      <c r="C26" s="42">
        <v>57243</v>
      </c>
      <c r="D26" s="42">
        <v>2638</v>
      </c>
      <c r="E26" s="42">
        <v>1327398</v>
      </c>
      <c r="F26" s="43">
        <v>60207</v>
      </c>
      <c r="G26" s="41" t="s">
        <v>87</v>
      </c>
      <c r="H26" s="36">
        <f t="shared" si="0"/>
        <v>4.5357157386104241</v>
      </c>
      <c r="I26" s="42">
        <v>583071</v>
      </c>
      <c r="J26" s="43">
        <v>78464</v>
      </c>
      <c r="K26" s="37">
        <v>1</v>
      </c>
      <c r="L26" s="36">
        <f t="shared" si="1"/>
        <v>13.457023244167521</v>
      </c>
      <c r="M26" s="5"/>
      <c r="N26" s="38" t="s">
        <v>12</v>
      </c>
      <c r="O26" s="38" t="s">
        <v>12</v>
      </c>
      <c r="P26" s="38" t="s">
        <v>12</v>
      </c>
      <c r="Q26" s="38" t="s">
        <v>12</v>
      </c>
      <c r="R26" s="38" t="s">
        <v>12</v>
      </c>
      <c r="S26" s="38"/>
      <c r="T26" s="39" t="s">
        <v>4</v>
      </c>
      <c r="U26" s="40" t="s">
        <v>19</v>
      </c>
      <c r="V26" s="40" t="s">
        <v>15</v>
      </c>
      <c r="W26" s="40" t="s">
        <v>17</v>
      </c>
      <c r="X26" s="40" t="s">
        <v>55</v>
      </c>
    </row>
    <row r="27" spans="2:24" ht="16" customHeight="1" x14ac:dyDescent="0.2">
      <c r="B27" s="33" t="s">
        <v>36</v>
      </c>
      <c r="C27" s="42">
        <v>55111</v>
      </c>
      <c r="D27" s="42">
        <v>2703</v>
      </c>
      <c r="E27" s="42">
        <v>1272029</v>
      </c>
      <c r="F27" s="43">
        <v>58970</v>
      </c>
      <c r="G27" s="41" t="s">
        <v>87</v>
      </c>
      <c r="H27" s="36">
        <f t="shared" si="0"/>
        <v>4.6359005966058948</v>
      </c>
      <c r="I27" s="42">
        <v>566666</v>
      </c>
      <c r="J27" s="43">
        <v>82201</v>
      </c>
      <c r="K27" s="37">
        <v>1</v>
      </c>
      <c r="L27" s="36">
        <f t="shared" si="1"/>
        <v>14.506075889501046</v>
      </c>
      <c r="M27" s="5"/>
      <c r="N27" s="38" t="s">
        <v>12</v>
      </c>
      <c r="O27" s="38" t="s">
        <v>12</v>
      </c>
      <c r="P27" s="38" t="s">
        <v>12</v>
      </c>
      <c r="Q27" s="38" t="s">
        <v>12</v>
      </c>
      <c r="R27" s="38" t="s">
        <v>12</v>
      </c>
      <c r="S27" s="40"/>
      <c r="T27" s="39" t="s">
        <v>4</v>
      </c>
      <c r="U27" s="40" t="s">
        <v>19</v>
      </c>
      <c r="V27" s="40" t="s">
        <v>15</v>
      </c>
      <c r="W27" s="40" t="s">
        <v>17</v>
      </c>
      <c r="X27" s="40" t="s">
        <v>55</v>
      </c>
    </row>
    <row r="28" spans="2:24" ht="16" customHeight="1" x14ac:dyDescent="0.2">
      <c r="B28" s="33" t="s">
        <v>37</v>
      </c>
      <c r="C28" s="42">
        <v>53696</v>
      </c>
      <c r="D28" s="42">
        <v>2698</v>
      </c>
      <c r="E28" s="42">
        <v>1272891</v>
      </c>
      <c r="F28" s="43">
        <v>62875</v>
      </c>
      <c r="G28" s="41" t="s">
        <v>87</v>
      </c>
      <c r="H28" s="36">
        <f t="shared" si="0"/>
        <v>4.9395431344867706</v>
      </c>
      <c r="I28" s="42">
        <v>609347</v>
      </c>
      <c r="J28" s="43">
        <v>95662</v>
      </c>
      <c r="K28" s="37">
        <v>1</v>
      </c>
      <c r="L28" s="36">
        <f t="shared" si="1"/>
        <v>15.699100840736065</v>
      </c>
      <c r="M28" s="5"/>
      <c r="N28" s="38" t="s">
        <v>12</v>
      </c>
      <c r="O28" s="38" t="s">
        <v>12</v>
      </c>
      <c r="P28" s="38" t="s">
        <v>12</v>
      </c>
      <c r="Q28" s="38" t="s">
        <v>12</v>
      </c>
      <c r="R28" s="38" t="s">
        <v>12</v>
      </c>
      <c r="S28" s="40"/>
      <c r="T28" s="39" t="s">
        <v>4</v>
      </c>
      <c r="U28" s="40" t="s">
        <v>15</v>
      </c>
      <c r="V28" s="40" t="s">
        <v>19</v>
      </c>
      <c r="W28" s="40" t="s">
        <v>17</v>
      </c>
      <c r="X28" s="40" t="s">
        <v>67</v>
      </c>
    </row>
    <row r="29" spans="2:24" ht="16" customHeight="1" x14ac:dyDescent="0.2">
      <c r="B29" s="33" t="s">
        <v>38</v>
      </c>
      <c r="C29" s="42">
        <v>52783</v>
      </c>
      <c r="D29" s="42">
        <v>2669</v>
      </c>
      <c r="E29" s="42">
        <v>1261913</v>
      </c>
      <c r="F29" s="43">
        <v>67587</v>
      </c>
      <c r="G29" s="41" t="s">
        <v>87</v>
      </c>
      <c r="H29" s="36">
        <f t="shared" si="0"/>
        <v>5.3559159783598398</v>
      </c>
      <c r="I29" s="42">
        <v>640706</v>
      </c>
      <c r="J29" s="43">
        <v>103283</v>
      </c>
      <c r="K29" s="37">
        <v>1</v>
      </c>
      <c r="L29" s="36">
        <f t="shared" si="1"/>
        <v>16.120186169631626</v>
      </c>
      <c r="M29" s="5"/>
      <c r="N29" s="38" t="s">
        <v>12</v>
      </c>
      <c r="O29" s="38" t="s">
        <v>12</v>
      </c>
      <c r="P29" s="38" t="s">
        <v>12</v>
      </c>
      <c r="Q29" s="38" t="s">
        <v>12</v>
      </c>
      <c r="R29" s="38" t="s">
        <v>12</v>
      </c>
      <c r="S29" s="40"/>
      <c r="T29" s="39" t="s">
        <v>4</v>
      </c>
      <c r="U29" s="40" t="s">
        <v>15</v>
      </c>
      <c r="V29" s="40" t="s">
        <v>19</v>
      </c>
      <c r="W29" s="40" t="s">
        <v>17</v>
      </c>
      <c r="X29" s="40" t="s">
        <v>55</v>
      </c>
    </row>
    <row r="30" spans="2:24" ht="16" customHeight="1" x14ac:dyDescent="0.2">
      <c r="B30" s="33" t="s">
        <v>39</v>
      </c>
      <c r="C30" s="42">
        <v>50845</v>
      </c>
      <c r="D30" s="42">
        <v>2621</v>
      </c>
      <c r="E30" s="42">
        <v>1306330</v>
      </c>
      <c r="F30" s="43">
        <v>69029</v>
      </c>
      <c r="G30" s="41" t="s">
        <v>87</v>
      </c>
      <c r="H30" s="36">
        <f t="shared" si="0"/>
        <v>5.2841931211868367</v>
      </c>
      <c r="I30" s="42">
        <v>612597</v>
      </c>
      <c r="J30" s="43">
        <v>97967</v>
      </c>
      <c r="K30" s="37">
        <v>1</v>
      </c>
      <c r="L30" s="36">
        <f t="shared" si="1"/>
        <v>15.992079621676242</v>
      </c>
      <c r="M30" s="5"/>
      <c r="N30" s="38" t="s">
        <v>12</v>
      </c>
      <c r="O30" s="38" t="s">
        <v>12</v>
      </c>
      <c r="P30" s="38" t="s">
        <v>12</v>
      </c>
      <c r="Q30" s="38" t="s">
        <v>12</v>
      </c>
      <c r="R30" s="38" t="s">
        <v>12</v>
      </c>
      <c r="S30" s="40"/>
      <c r="T30" s="39" t="s">
        <v>4</v>
      </c>
      <c r="U30" s="40" t="s">
        <v>19</v>
      </c>
      <c r="V30" s="40" t="s">
        <v>15</v>
      </c>
      <c r="W30" s="40" t="s">
        <v>17</v>
      </c>
      <c r="X30" s="40" t="s">
        <v>55</v>
      </c>
    </row>
    <row r="31" spans="2:24" ht="16" customHeight="1" x14ac:dyDescent="0.2">
      <c r="B31" s="33" t="s">
        <v>40</v>
      </c>
      <c r="C31" s="42">
        <v>48985</v>
      </c>
      <c r="D31" s="42">
        <v>2532</v>
      </c>
      <c r="E31" s="42">
        <v>1273939</v>
      </c>
      <c r="F31" s="43">
        <v>68330</v>
      </c>
      <c r="G31" s="41" t="s">
        <v>87</v>
      </c>
      <c r="H31" s="36">
        <f t="shared" si="0"/>
        <v>5.3636791086543392</v>
      </c>
      <c r="I31" s="42">
        <v>606910</v>
      </c>
      <c r="J31" s="43">
        <v>93292</v>
      </c>
      <c r="K31" s="37">
        <v>1.2777777777777799</v>
      </c>
      <c r="L31" s="36">
        <f t="shared" si="1"/>
        <v>15.371636651233297</v>
      </c>
      <c r="M31" s="5"/>
      <c r="N31" s="38" t="s">
        <v>12</v>
      </c>
      <c r="O31" s="38" t="s">
        <v>12</v>
      </c>
      <c r="P31" s="38" t="s">
        <v>12</v>
      </c>
      <c r="Q31" s="38" t="s">
        <v>12</v>
      </c>
      <c r="R31" s="38" t="s">
        <v>12</v>
      </c>
      <c r="S31" s="40"/>
      <c r="T31" s="39" t="s">
        <v>4</v>
      </c>
      <c r="U31" s="40" t="s">
        <v>19</v>
      </c>
      <c r="V31" s="40" t="s">
        <v>17</v>
      </c>
      <c r="W31" s="40" t="s">
        <v>15</v>
      </c>
      <c r="X31" s="40" t="s">
        <v>67</v>
      </c>
    </row>
    <row r="32" spans="2:24" ht="16" customHeight="1" x14ac:dyDescent="0.2">
      <c r="B32" s="33" t="s">
        <v>41</v>
      </c>
      <c r="C32" s="42">
        <v>46819</v>
      </c>
      <c r="D32" s="42">
        <v>2574</v>
      </c>
      <c r="E32" s="42">
        <v>1343943</v>
      </c>
      <c r="F32" s="43">
        <v>67577</v>
      </c>
      <c r="G32" s="41" t="s">
        <v>87</v>
      </c>
      <c r="H32" s="36">
        <f t="shared" si="0"/>
        <v>5.0282638474994847</v>
      </c>
      <c r="I32" s="42">
        <v>626956</v>
      </c>
      <c r="J32" s="43">
        <v>94241</v>
      </c>
      <c r="K32" s="37">
        <v>1.31111111111111</v>
      </c>
      <c r="L32" s="36">
        <f t="shared" si="1"/>
        <v>15.031517363259942</v>
      </c>
      <c r="M32" s="5"/>
      <c r="N32" s="38" t="s">
        <v>12</v>
      </c>
      <c r="O32" s="38" t="s">
        <v>12</v>
      </c>
      <c r="P32" s="38" t="s">
        <v>12</v>
      </c>
      <c r="Q32" s="38" t="s">
        <v>12</v>
      </c>
      <c r="R32" s="38" t="s">
        <v>12</v>
      </c>
      <c r="S32" s="40"/>
      <c r="T32" s="39" t="s">
        <v>4</v>
      </c>
      <c r="U32" s="40" t="s">
        <v>19</v>
      </c>
      <c r="V32" s="40" t="s">
        <v>15</v>
      </c>
      <c r="W32" s="40" t="s">
        <v>17</v>
      </c>
      <c r="X32" s="40" t="s">
        <v>55</v>
      </c>
    </row>
    <row r="33" spans="2:24" ht="16" customHeight="1" x14ac:dyDescent="0.2">
      <c r="B33" s="33" t="s">
        <v>42</v>
      </c>
      <c r="C33" s="42">
        <v>45872</v>
      </c>
      <c r="D33" s="42">
        <v>2531</v>
      </c>
      <c r="E33" s="42">
        <v>1314551</v>
      </c>
      <c r="F33" s="43">
        <v>72638</v>
      </c>
      <c r="G33" s="41" t="s">
        <v>87</v>
      </c>
      <c r="H33" s="36">
        <f t="shared" si="0"/>
        <v>5.5256889995139025</v>
      </c>
      <c r="I33" s="42">
        <v>573936</v>
      </c>
      <c r="J33" s="43">
        <v>88195</v>
      </c>
      <c r="K33" s="37">
        <v>1.3444444444444399</v>
      </c>
      <c r="L33" s="36">
        <f>J33/I33*100</f>
        <v>15.366695938223076</v>
      </c>
      <c r="M33" s="5"/>
      <c r="N33" s="38" t="s">
        <v>12</v>
      </c>
      <c r="O33" s="38" t="s">
        <v>12</v>
      </c>
      <c r="P33" s="38" t="s">
        <v>12</v>
      </c>
      <c r="Q33" s="38" t="s">
        <v>12</v>
      </c>
      <c r="R33" s="38" t="s">
        <v>12</v>
      </c>
      <c r="S33" s="40"/>
      <c r="T33" s="39" t="s">
        <v>4</v>
      </c>
      <c r="U33" s="40" t="s">
        <v>17</v>
      </c>
      <c r="V33" s="40" t="s">
        <v>15</v>
      </c>
      <c r="W33" s="40" t="s">
        <v>19</v>
      </c>
      <c r="X33" s="40" t="s">
        <v>55</v>
      </c>
    </row>
    <row r="34" spans="2:24" ht="16" customHeight="1" x14ac:dyDescent="0.2">
      <c r="B34" s="33" t="s">
        <v>43</v>
      </c>
      <c r="C34" s="42">
        <v>44077</v>
      </c>
      <c r="D34" s="42">
        <v>2495</v>
      </c>
      <c r="E34" s="42">
        <v>1276437</v>
      </c>
      <c r="F34" s="43">
        <v>69192</v>
      </c>
      <c r="G34" s="41" t="s">
        <v>87</v>
      </c>
      <c r="H34" s="36">
        <f t="shared" si="0"/>
        <v>5.4207140657940815</v>
      </c>
      <c r="I34" s="42">
        <v>565376</v>
      </c>
      <c r="J34" s="43">
        <v>90923</v>
      </c>
      <c r="K34" s="37">
        <v>1.37777777777778</v>
      </c>
      <c r="L34" s="36">
        <f t="shared" si="1"/>
        <v>16.08186410459588</v>
      </c>
      <c r="M34" s="5"/>
      <c r="N34" s="38" t="s">
        <v>12</v>
      </c>
      <c r="O34" s="38" t="s">
        <v>12</v>
      </c>
      <c r="P34" s="38" t="s">
        <v>12</v>
      </c>
      <c r="Q34" s="38" t="s">
        <v>12</v>
      </c>
      <c r="R34" s="38" t="s">
        <v>12</v>
      </c>
      <c r="S34" s="40"/>
      <c r="T34" s="39" t="s">
        <v>4</v>
      </c>
      <c r="U34" s="40" t="s">
        <v>17</v>
      </c>
      <c r="V34" s="40" t="s">
        <v>19</v>
      </c>
      <c r="W34" s="40" t="s">
        <v>55</v>
      </c>
      <c r="X34" s="40" t="s">
        <v>15</v>
      </c>
    </row>
    <row r="35" spans="2:24" ht="16" customHeight="1" x14ac:dyDescent="0.2">
      <c r="B35" s="33" t="s">
        <v>44</v>
      </c>
      <c r="C35" s="42">
        <v>42182</v>
      </c>
      <c r="D35" s="42">
        <v>2410</v>
      </c>
      <c r="E35" s="42">
        <v>1272677</v>
      </c>
      <c r="F35" s="43">
        <v>71715</v>
      </c>
      <c r="G35" s="41" t="s">
        <v>87</v>
      </c>
      <c r="H35" s="36">
        <f t="shared" si="0"/>
        <v>5.6349725814169656</v>
      </c>
      <c r="I35" s="42">
        <v>598869</v>
      </c>
      <c r="J35" s="43">
        <v>82723</v>
      </c>
      <c r="K35" s="37">
        <v>1.4111111111111101</v>
      </c>
      <c r="L35" s="36">
        <f t="shared" si="1"/>
        <v>13.813204557257098</v>
      </c>
      <c r="M35" s="5"/>
      <c r="N35" s="38" t="s">
        <v>12</v>
      </c>
      <c r="O35" s="38" t="s">
        <v>12</v>
      </c>
      <c r="P35" s="38" t="s">
        <v>12</v>
      </c>
      <c r="Q35" s="38" t="s">
        <v>12</v>
      </c>
      <c r="R35" s="38" t="s">
        <v>12</v>
      </c>
      <c r="S35" s="40"/>
      <c r="T35" s="39" t="s">
        <v>4</v>
      </c>
      <c r="U35" s="40" t="s">
        <v>17</v>
      </c>
      <c r="V35" s="40" t="s">
        <v>19</v>
      </c>
      <c r="W35" s="40" t="s">
        <v>55</v>
      </c>
      <c r="X35" s="40" t="s">
        <v>15</v>
      </c>
    </row>
    <row r="36" spans="2:24" ht="16" customHeight="1" x14ac:dyDescent="0.2">
      <c r="B36" s="33" t="s">
        <v>45</v>
      </c>
      <c r="C36" s="42">
        <v>40691</v>
      </c>
      <c r="D36" s="42">
        <v>2221</v>
      </c>
      <c r="E36" s="42">
        <v>1226816</v>
      </c>
      <c r="F36" s="43">
        <v>75452</v>
      </c>
      <c r="G36" s="41" t="s">
        <v>87</v>
      </c>
      <c r="H36" s="36">
        <f t="shared" si="0"/>
        <v>6.1502295372737237</v>
      </c>
      <c r="I36" s="42">
        <v>546390</v>
      </c>
      <c r="J36" s="43">
        <v>68378</v>
      </c>
      <c r="K36" s="37">
        <v>1.44444444444444</v>
      </c>
      <c r="L36" s="36">
        <f t="shared" si="1"/>
        <v>12.514504291806219</v>
      </c>
      <c r="M36" s="5"/>
      <c r="N36" s="38" t="s">
        <v>12</v>
      </c>
      <c r="O36" s="38" t="s">
        <v>12</v>
      </c>
      <c r="P36" s="38" t="s">
        <v>12</v>
      </c>
      <c r="Q36" s="38" t="s">
        <v>12</v>
      </c>
      <c r="R36" s="38" t="s">
        <v>12</v>
      </c>
      <c r="S36" s="40"/>
      <c r="T36" s="39" t="s">
        <v>4</v>
      </c>
      <c r="U36" s="40" t="s">
        <v>17</v>
      </c>
      <c r="V36" s="40" t="s">
        <v>19</v>
      </c>
      <c r="W36" s="40" t="s">
        <v>55</v>
      </c>
      <c r="X36" s="40" t="s">
        <v>67</v>
      </c>
    </row>
    <row r="37" spans="2:24" ht="16" customHeight="1" x14ac:dyDescent="0.2">
      <c r="B37" s="33" t="s">
        <v>46</v>
      </c>
      <c r="C37" s="42">
        <v>39544</v>
      </c>
      <c r="D37" s="42">
        <v>2205</v>
      </c>
      <c r="E37" s="42">
        <v>1252742</v>
      </c>
      <c r="F37" s="43">
        <v>76550</v>
      </c>
      <c r="G37" s="41" t="s">
        <v>87</v>
      </c>
      <c r="H37" s="36">
        <f t="shared" si="0"/>
        <v>6.1105957970595703</v>
      </c>
      <c r="I37" s="42">
        <v>540577</v>
      </c>
      <c r="J37" s="43">
        <v>65861</v>
      </c>
      <c r="K37" s="37">
        <v>1.4777777777777801</v>
      </c>
      <c r="L37" s="36">
        <f t="shared" si="1"/>
        <v>12.183463225405447</v>
      </c>
      <c r="M37" s="5"/>
      <c r="N37" s="38" t="s">
        <v>12</v>
      </c>
      <c r="O37" s="38" t="s">
        <v>12</v>
      </c>
      <c r="P37" s="38" t="s">
        <v>12</v>
      </c>
      <c r="Q37" s="38" t="s">
        <v>12</v>
      </c>
      <c r="R37" s="38" t="s">
        <v>12</v>
      </c>
      <c r="S37" s="40"/>
      <c r="T37" s="39" t="s">
        <v>4</v>
      </c>
      <c r="U37" s="40" t="s">
        <v>17</v>
      </c>
      <c r="V37" s="40" t="s">
        <v>19</v>
      </c>
      <c r="W37" s="40" t="s">
        <v>67</v>
      </c>
      <c r="X37" s="40" t="s">
        <v>55</v>
      </c>
    </row>
    <row r="38" spans="2:24" ht="16" customHeight="1" x14ac:dyDescent="0.2">
      <c r="B38" s="33" t="s">
        <v>47</v>
      </c>
      <c r="C38" s="42">
        <v>38120</v>
      </c>
      <c r="D38" s="42">
        <v>2067</v>
      </c>
      <c r="E38" s="42">
        <v>1230783</v>
      </c>
      <c r="F38" s="43">
        <v>73894</v>
      </c>
      <c r="G38" s="41" t="s">
        <v>87</v>
      </c>
      <c r="H38" s="36">
        <v>6.003820332260033</v>
      </c>
      <c r="I38" s="42">
        <v>527230</v>
      </c>
      <c r="J38" s="43">
        <v>69194</v>
      </c>
      <c r="K38" s="37">
        <v>1.4111111111111101</v>
      </c>
      <c r="L38" s="36">
        <f t="shared" si="1"/>
        <v>13.124063501697552</v>
      </c>
      <c r="M38" s="5"/>
      <c r="N38" s="38" t="s">
        <v>12</v>
      </c>
      <c r="O38" s="38" t="s">
        <v>12</v>
      </c>
      <c r="P38" s="38" t="s">
        <v>12</v>
      </c>
      <c r="Q38" s="38" t="s">
        <v>12</v>
      </c>
      <c r="R38" s="38" t="s">
        <v>12</v>
      </c>
      <c r="S38" s="40"/>
      <c r="T38" s="39" t="s">
        <v>4</v>
      </c>
      <c r="U38" s="40" t="s">
        <v>17</v>
      </c>
      <c r="V38" s="40" t="s">
        <v>19</v>
      </c>
      <c r="W38" s="40" t="s">
        <v>67</v>
      </c>
      <c r="X38" s="40" t="s">
        <v>55</v>
      </c>
    </row>
    <row r="39" spans="2:24" ht="16" customHeight="1" x14ac:dyDescent="0.2">
      <c r="B39" s="33" t="s">
        <v>48</v>
      </c>
      <c r="C39" s="42">
        <v>36578</v>
      </c>
      <c r="D39" s="42">
        <v>2000</v>
      </c>
      <c r="E39" s="42">
        <v>1255546</v>
      </c>
      <c r="F39" s="43">
        <v>72940</v>
      </c>
      <c r="G39" s="41" t="s">
        <v>87</v>
      </c>
      <c r="H39" s="36">
        <v>5.8094247442945139</v>
      </c>
      <c r="I39" s="42">
        <v>502933</v>
      </c>
      <c r="J39" s="43">
        <v>67343</v>
      </c>
      <c r="K39" s="37">
        <v>1.44444444444444</v>
      </c>
      <c r="L39" s="36">
        <f t="shared" si="1"/>
        <v>13.390053943567034</v>
      </c>
      <c r="M39" s="5"/>
      <c r="N39" s="38" t="s">
        <v>12</v>
      </c>
      <c r="O39" s="38" t="s">
        <v>12</v>
      </c>
      <c r="P39" s="38" t="s">
        <v>12</v>
      </c>
      <c r="Q39" s="38" t="s">
        <v>12</v>
      </c>
      <c r="R39" s="38" t="s">
        <v>12</v>
      </c>
      <c r="S39" s="40"/>
      <c r="T39" s="39" t="s">
        <v>4</v>
      </c>
      <c r="U39" s="40" t="s">
        <v>17</v>
      </c>
      <c r="V39" s="40" t="s">
        <v>19</v>
      </c>
      <c r="W39" s="40" t="s">
        <v>67</v>
      </c>
      <c r="X39" s="40" t="s">
        <v>55</v>
      </c>
    </row>
    <row r="40" spans="2:24" ht="16" customHeight="1" x14ac:dyDescent="0.2">
      <c r="B40" s="33" t="s">
        <v>49</v>
      </c>
      <c r="C40" s="42">
        <v>35161</v>
      </c>
      <c r="D40" s="42">
        <v>1889</v>
      </c>
      <c r="E40" s="42">
        <v>1333347</v>
      </c>
      <c r="F40" s="43">
        <v>83153</v>
      </c>
      <c r="G40" s="41" t="s">
        <v>87</v>
      </c>
      <c r="H40" s="36">
        <v>6.2364110767864629</v>
      </c>
      <c r="I40" s="42">
        <v>478506</v>
      </c>
      <c r="J40" s="43">
        <v>63425</v>
      </c>
      <c r="K40" s="37">
        <v>1.4777777777777801</v>
      </c>
      <c r="L40" s="36">
        <f t="shared" si="1"/>
        <v>13.254797223023326</v>
      </c>
      <c r="M40" s="5"/>
      <c r="N40" s="38" t="s">
        <v>12</v>
      </c>
      <c r="O40" s="38" t="s">
        <v>12</v>
      </c>
      <c r="P40" s="38" t="s">
        <v>12</v>
      </c>
      <c r="Q40" s="38" t="s">
        <v>12</v>
      </c>
      <c r="R40" s="38" t="s">
        <v>12</v>
      </c>
      <c r="S40" s="40"/>
      <c r="T40" s="39" t="s">
        <v>4</v>
      </c>
      <c r="U40" s="40" t="s">
        <v>17</v>
      </c>
      <c r="V40" s="40" t="s">
        <v>19</v>
      </c>
      <c r="W40" s="40" t="s">
        <v>55</v>
      </c>
      <c r="X40" s="40" t="s">
        <v>67</v>
      </c>
    </row>
    <row r="41" spans="2:24" ht="16" customHeight="1" x14ac:dyDescent="0.2">
      <c r="B41" s="33" t="s">
        <v>50</v>
      </c>
      <c r="C41" s="42">
        <v>33067</v>
      </c>
      <c r="D41" s="42">
        <v>1737</v>
      </c>
      <c r="E41" s="42">
        <v>1251333</v>
      </c>
      <c r="F41" s="43">
        <v>84161</v>
      </c>
      <c r="G41" s="41">
        <v>4</v>
      </c>
      <c r="H41" s="36">
        <v>6.7257077053030647</v>
      </c>
      <c r="I41" s="42">
        <v>447574</v>
      </c>
      <c r="J41" s="43">
        <v>60776</v>
      </c>
      <c r="K41" s="37">
        <v>1.4111111111111101</v>
      </c>
      <c r="L41" s="36">
        <f t="shared" si="1"/>
        <v>13.578983587071637</v>
      </c>
      <c r="M41" s="5"/>
      <c r="N41" s="40" t="s">
        <v>67</v>
      </c>
      <c r="O41" s="38" t="s">
        <v>63</v>
      </c>
      <c r="P41" s="38" t="s">
        <v>68</v>
      </c>
      <c r="Q41" s="20" t="s">
        <v>4</v>
      </c>
      <c r="R41" s="38" t="s">
        <v>72</v>
      </c>
      <c r="S41" s="40"/>
      <c r="T41" s="39" t="s">
        <v>4</v>
      </c>
      <c r="U41" s="40" t="s">
        <v>17</v>
      </c>
      <c r="V41" s="40" t="s">
        <v>19</v>
      </c>
      <c r="W41" s="40" t="s">
        <v>67</v>
      </c>
      <c r="X41" s="40" t="s">
        <v>55</v>
      </c>
    </row>
    <row r="42" spans="2:24" ht="16" customHeight="1" x14ac:dyDescent="0.2">
      <c r="B42" s="33" t="s">
        <v>51</v>
      </c>
      <c r="C42" s="42">
        <v>32857</v>
      </c>
      <c r="D42" s="42">
        <v>1658</v>
      </c>
      <c r="E42" s="42">
        <v>1214986</v>
      </c>
      <c r="F42" s="43">
        <v>79696</v>
      </c>
      <c r="G42" s="41">
        <v>5</v>
      </c>
      <c r="H42" s="36">
        <v>6.5594171455473553</v>
      </c>
      <c r="I42" s="42">
        <v>434299</v>
      </c>
      <c r="J42" s="43">
        <v>59642</v>
      </c>
      <c r="K42" s="37">
        <v>1.44444444444444</v>
      </c>
      <c r="L42" s="36">
        <f t="shared" si="1"/>
        <v>13.732935143760406</v>
      </c>
      <c r="M42" s="5"/>
      <c r="N42" s="38" t="s">
        <v>63</v>
      </c>
      <c r="O42" s="38" t="s">
        <v>68</v>
      </c>
      <c r="P42" s="40" t="s">
        <v>67</v>
      </c>
      <c r="Q42" s="38" t="s">
        <v>72</v>
      </c>
      <c r="R42" s="20" t="s">
        <v>4</v>
      </c>
      <c r="S42" s="40"/>
      <c r="T42" s="39" t="s">
        <v>4</v>
      </c>
      <c r="U42" s="40" t="s">
        <v>17</v>
      </c>
      <c r="V42" s="40" t="s">
        <v>55</v>
      </c>
      <c r="W42" s="40" t="s">
        <v>67</v>
      </c>
      <c r="X42" s="40" t="s">
        <v>19</v>
      </c>
    </row>
    <row r="43" spans="2:24" ht="16" customHeight="1" x14ac:dyDescent="0.2">
      <c r="B43" s="33" t="s">
        <v>52</v>
      </c>
      <c r="C43" s="42">
        <v>31940</v>
      </c>
      <c r="D43" s="42">
        <v>1547</v>
      </c>
      <c r="E43" s="42">
        <v>1211987</v>
      </c>
      <c r="F43" s="43">
        <v>78166</v>
      </c>
      <c r="G43" s="41">
        <v>6</v>
      </c>
      <c r="H43" s="36">
        <v>6.4494091108237965</v>
      </c>
      <c r="I43" s="42">
        <v>439166</v>
      </c>
      <c r="J43" s="43">
        <v>57495</v>
      </c>
      <c r="K43" s="37">
        <v>1.4777777777777801</v>
      </c>
      <c r="L43" s="36">
        <f t="shared" si="1"/>
        <v>13.091860481002628</v>
      </c>
      <c r="M43" s="5"/>
      <c r="N43" s="38" t="s">
        <v>63</v>
      </c>
      <c r="O43" s="40" t="s">
        <v>67</v>
      </c>
      <c r="P43" s="38" t="s">
        <v>68</v>
      </c>
      <c r="Q43" s="38" t="s">
        <v>72</v>
      </c>
      <c r="R43" s="38" t="s">
        <v>65</v>
      </c>
      <c r="S43" s="40"/>
      <c r="T43" s="39" t="s">
        <v>4</v>
      </c>
      <c r="U43" s="40" t="s">
        <v>17</v>
      </c>
      <c r="V43" s="40" t="s">
        <v>67</v>
      </c>
      <c r="W43" s="40" t="s">
        <v>55</v>
      </c>
      <c r="X43" s="40" t="s">
        <v>63</v>
      </c>
    </row>
    <row r="44" spans="2:24" ht="16" customHeight="1" x14ac:dyDescent="0.2">
      <c r="B44" s="6" t="s">
        <v>53</v>
      </c>
      <c r="C44" s="7" t="s">
        <v>87</v>
      </c>
      <c r="D44" s="42">
        <v>1446</v>
      </c>
      <c r="E44" s="42">
        <v>1182584</v>
      </c>
      <c r="F44" s="9">
        <v>75479</v>
      </c>
      <c r="G44" s="41">
        <v>5</v>
      </c>
      <c r="H44" s="36">
        <v>6.3825487238115857</v>
      </c>
      <c r="I44" s="8">
        <v>449607</v>
      </c>
      <c r="J44" s="9">
        <v>63464</v>
      </c>
      <c r="K44" s="37">
        <v>1.4111111111111101</v>
      </c>
      <c r="L44" s="36">
        <f t="shared" si="1"/>
        <v>14.115438594150001</v>
      </c>
      <c r="M44" s="5"/>
      <c r="N44" s="40" t="s">
        <v>67</v>
      </c>
      <c r="O44" s="38" t="s">
        <v>63</v>
      </c>
      <c r="P44" s="38" t="s">
        <v>68</v>
      </c>
      <c r="Q44" s="38" t="s">
        <v>65</v>
      </c>
      <c r="R44" s="20" t="s">
        <v>4</v>
      </c>
      <c r="S44" s="40"/>
      <c r="T44" s="39" t="s">
        <v>4</v>
      </c>
      <c r="U44" s="40" t="s">
        <v>17</v>
      </c>
      <c r="V44" s="40" t="s">
        <v>67</v>
      </c>
      <c r="W44" s="40" t="s">
        <v>55</v>
      </c>
      <c r="X44" s="40" t="s">
        <v>63</v>
      </c>
    </row>
    <row r="45" spans="2:24" ht="16" customHeight="1" x14ac:dyDescent="0.2">
      <c r="B45" s="6" t="s">
        <v>54</v>
      </c>
      <c r="C45" s="7" t="s">
        <v>87</v>
      </c>
      <c r="D45" s="42">
        <v>1438</v>
      </c>
      <c r="E45" s="42">
        <v>1242112</v>
      </c>
      <c r="F45" s="9">
        <v>73311</v>
      </c>
      <c r="G45" s="41">
        <v>6</v>
      </c>
      <c r="H45" s="36">
        <v>5.9021247681368507</v>
      </c>
      <c r="I45" s="8">
        <v>448955</v>
      </c>
      <c r="J45" s="9">
        <v>61632</v>
      </c>
      <c r="K45" s="37">
        <v>1.44444444444444</v>
      </c>
      <c r="L45" s="36">
        <f t="shared" si="1"/>
        <v>13.727879186109968</v>
      </c>
      <c r="M45" s="5"/>
      <c r="N45" s="40" t="s">
        <v>67</v>
      </c>
      <c r="O45" s="38" t="s">
        <v>63</v>
      </c>
      <c r="P45" s="38" t="s">
        <v>68</v>
      </c>
      <c r="Q45" s="38" t="s">
        <v>72</v>
      </c>
      <c r="R45" s="38" t="s">
        <v>65</v>
      </c>
      <c r="S45" s="40"/>
      <c r="T45" s="39" t="s">
        <v>4</v>
      </c>
      <c r="U45" s="40" t="s">
        <v>17</v>
      </c>
      <c r="V45" s="40" t="s">
        <v>67</v>
      </c>
      <c r="W45" s="40" t="s">
        <v>55</v>
      </c>
      <c r="X45" s="40" t="s">
        <v>19</v>
      </c>
    </row>
    <row r="46" spans="2:24" ht="16" customHeight="1" x14ac:dyDescent="0.2">
      <c r="B46" s="6" t="s">
        <v>56</v>
      </c>
      <c r="C46" s="7">
        <v>28847</v>
      </c>
      <c r="D46" s="42">
        <v>1291</v>
      </c>
      <c r="E46" s="42">
        <v>1146350</v>
      </c>
      <c r="F46" s="9">
        <v>77574</v>
      </c>
      <c r="G46" s="41">
        <v>5</v>
      </c>
      <c r="H46" s="36">
        <v>6.7670432241462031</v>
      </c>
      <c r="I46" s="8">
        <v>417772</v>
      </c>
      <c r="J46" s="9">
        <v>65192</v>
      </c>
      <c r="K46" s="37">
        <v>1.4450505050505</v>
      </c>
      <c r="L46" s="36">
        <f t="shared" si="1"/>
        <v>15.6046838945645</v>
      </c>
      <c r="M46" s="5"/>
      <c r="N46" s="40" t="s">
        <v>67</v>
      </c>
      <c r="O46" s="38" t="s">
        <v>63</v>
      </c>
      <c r="P46" s="38" t="s">
        <v>68</v>
      </c>
      <c r="Q46" s="38" t="s">
        <v>72</v>
      </c>
      <c r="R46" s="20" t="s">
        <v>4</v>
      </c>
      <c r="S46" s="40"/>
      <c r="T46" s="39" t="s">
        <v>4</v>
      </c>
      <c r="U46" s="40" t="s">
        <v>17</v>
      </c>
      <c r="V46" s="40" t="s">
        <v>67</v>
      </c>
      <c r="W46" s="40" t="s">
        <v>55</v>
      </c>
      <c r="X46" s="40" t="s">
        <v>19</v>
      </c>
    </row>
    <row r="47" spans="2:24" ht="16" customHeight="1" x14ac:dyDescent="0.2">
      <c r="B47" s="33" t="s">
        <v>57</v>
      </c>
      <c r="C47" s="41" t="s">
        <v>87</v>
      </c>
      <c r="D47" s="42">
        <v>1303</v>
      </c>
      <c r="E47" s="42">
        <v>1202072</v>
      </c>
      <c r="F47" s="43">
        <v>78805</v>
      </c>
      <c r="G47" s="41">
        <v>5</v>
      </c>
      <c r="H47" s="36">
        <v>6.5557637146527004</v>
      </c>
      <c r="I47" s="42">
        <v>409497</v>
      </c>
      <c r="J47" s="43">
        <v>59126</v>
      </c>
      <c r="K47" s="37">
        <v>1.4456565656565701</v>
      </c>
      <c r="L47" s="36">
        <f t="shared" si="1"/>
        <v>14.438689416528083</v>
      </c>
      <c r="M47" s="5"/>
      <c r="N47" s="40" t="s">
        <v>67</v>
      </c>
      <c r="O47" s="38" t="s">
        <v>63</v>
      </c>
      <c r="P47" s="38" t="s">
        <v>68</v>
      </c>
      <c r="Q47" s="38" t="s">
        <v>72</v>
      </c>
      <c r="R47" s="20" t="s">
        <v>4</v>
      </c>
      <c r="S47" s="40"/>
      <c r="T47" s="39" t="s">
        <v>4</v>
      </c>
      <c r="U47" s="40" t="s">
        <v>17</v>
      </c>
      <c r="V47" s="40" t="s">
        <v>67</v>
      </c>
      <c r="W47" s="40" t="s">
        <v>63</v>
      </c>
      <c r="X47" s="40" t="s">
        <v>55</v>
      </c>
    </row>
    <row r="48" spans="2:24" ht="16" customHeight="1" x14ac:dyDescent="0.2">
      <c r="B48" s="33" t="s">
        <v>58</v>
      </c>
      <c r="C48" s="41" t="s">
        <v>87</v>
      </c>
      <c r="D48" s="42">
        <v>1214</v>
      </c>
      <c r="E48" s="42">
        <v>1111338</v>
      </c>
      <c r="F48" s="43">
        <v>68157</v>
      </c>
      <c r="G48" s="41">
        <v>6</v>
      </c>
      <c r="H48" s="36">
        <v>6.1328776663805247</v>
      </c>
      <c r="I48" s="42">
        <v>428391</v>
      </c>
      <c r="J48" s="43">
        <v>60030</v>
      </c>
      <c r="K48" s="37">
        <v>1.4462626262626299</v>
      </c>
      <c r="L48" s="36">
        <f t="shared" si="1"/>
        <v>14.012899430660308</v>
      </c>
      <c r="M48" s="5"/>
      <c r="N48" s="40" t="s">
        <v>67</v>
      </c>
      <c r="O48" s="38" t="s">
        <v>63</v>
      </c>
      <c r="P48" s="38" t="s">
        <v>68</v>
      </c>
      <c r="Q48" s="38" t="s">
        <v>72</v>
      </c>
      <c r="R48" s="38" t="s">
        <v>65</v>
      </c>
      <c r="S48" s="40"/>
      <c r="T48" s="39" t="s">
        <v>4</v>
      </c>
      <c r="U48" s="40" t="s">
        <v>17</v>
      </c>
      <c r="V48" s="40" t="s">
        <v>67</v>
      </c>
      <c r="W48" s="40" t="s">
        <v>16</v>
      </c>
      <c r="X48" s="40" t="s">
        <v>55</v>
      </c>
    </row>
    <row r="49" spans="2:24" ht="16" customHeight="1" x14ac:dyDescent="0.2">
      <c r="B49" s="33" t="s">
        <v>59</v>
      </c>
      <c r="C49" s="41" t="s">
        <v>87</v>
      </c>
      <c r="D49" s="42">
        <v>1134</v>
      </c>
      <c r="E49" s="42">
        <v>868720</v>
      </c>
      <c r="F49" s="43">
        <v>68333</v>
      </c>
      <c r="G49" s="42">
        <v>4</v>
      </c>
      <c r="H49" s="36">
        <v>7.8659406943549133</v>
      </c>
      <c r="I49" s="42">
        <v>387405</v>
      </c>
      <c r="J49" s="43">
        <v>61813</v>
      </c>
      <c r="K49" s="37">
        <v>1.44686868686869</v>
      </c>
      <c r="L49" s="36">
        <f t="shared" si="1"/>
        <v>15.955653644119202</v>
      </c>
      <c r="M49" s="5"/>
      <c r="N49" s="40" t="s">
        <v>67</v>
      </c>
      <c r="O49" s="38" t="s">
        <v>68</v>
      </c>
      <c r="P49" s="38" t="s">
        <v>65</v>
      </c>
      <c r="Q49" s="20" t="s">
        <v>4</v>
      </c>
      <c r="R49" s="38" t="s">
        <v>55</v>
      </c>
      <c r="S49" s="40"/>
      <c r="T49" s="39" t="s">
        <v>4</v>
      </c>
      <c r="U49" s="40" t="s">
        <v>17</v>
      </c>
      <c r="V49" s="40" t="s">
        <v>67</v>
      </c>
      <c r="W49" s="40" t="s">
        <v>19</v>
      </c>
      <c r="X49" s="40" t="s">
        <v>16</v>
      </c>
    </row>
    <row r="50" spans="2:24" ht="16" customHeight="1" x14ac:dyDescent="0.2">
      <c r="B50" s="33" t="s">
        <v>60</v>
      </c>
      <c r="C50" s="41" t="s">
        <v>87</v>
      </c>
      <c r="D50" s="42">
        <v>1100</v>
      </c>
      <c r="E50" s="42">
        <v>1039504</v>
      </c>
      <c r="F50" s="43">
        <v>67340</v>
      </c>
      <c r="G50" s="42">
        <v>6</v>
      </c>
      <c r="H50" s="36">
        <v>6.4780895504009601</v>
      </c>
      <c r="I50" s="42">
        <v>413179</v>
      </c>
      <c r="J50" s="43">
        <v>59088</v>
      </c>
      <c r="K50" s="37">
        <v>1.44747474747475</v>
      </c>
      <c r="L50" s="36">
        <f t="shared" si="1"/>
        <v>14.300823613978444</v>
      </c>
      <c r="M50" s="5"/>
      <c r="N50" s="40" t="s">
        <v>67</v>
      </c>
      <c r="O50" s="38" t="s">
        <v>68</v>
      </c>
      <c r="P50" s="38" t="s">
        <v>65</v>
      </c>
      <c r="Q50" s="38" t="s">
        <v>71</v>
      </c>
      <c r="R50" s="38" t="s">
        <v>72</v>
      </c>
      <c r="S50" s="40"/>
      <c r="T50" s="39" t="s">
        <v>4</v>
      </c>
      <c r="U50" s="40" t="s">
        <v>17</v>
      </c>
      <c r="V50" s="40" t="s">
        <v>67</v>
      </c>
      <c r="W50" s="40" t="s">
        <v>64</v>
      </c>
      <c r="X50" s="40" t="s">
        <v>16</v>
      </c>
    </row>
    <row r="51" spans="2:24" ht="16" customHeight="1" x14ac:dyDescent="0.2">
      <c r="B51" s="33" t="s">
        <v>82</v>
      </c>
      <c r="C51" s="41">
        <v>21781</v>
      </c>
      <c r="D51" s="42">
        <v>1339</v>
      </c>
      <c r="E51" s="42">
        <v>996331</v>
      </c>
      <c r="F51" s="43">
        <v>66160</v>
      </c>
      <c r="G51" s="42">
        <v>4</v>
      </c>
      <c r="H51" s="36">
        <v>6.6403634936582314</v>
      </c>
      <c r="I51" s="42">
        <v>405894</v>
      </c>
      <c r="J51" s="43">
        <v>59437</v>
      </c>
      <c r="K51" s="37">
        <v>1.44747474747475</v>
      </c>
      <c r="L51" s="36">
        <f t="shared" si="1"/>
        <v>14.643478346563388</v>
      </c>
      <c r="M51" s="5"/>
      <c r="N51" s="40" t="s">
        <v>76</v>
      </c>
      <c r="O51" s="38" t="s">
        <v>79</v>
      </c>
      <c r="P51" s="38" t="s">
        <v>80</v>
      </c>
      <c r="Q51" s="38" t="s">
        <v>74</v>
      </c>
      <c r="R51" s="38" t="s">
        <v>81</v>
      </c>
      <c r="S51" s="40"/>
      <c r="T51" s="39" t="s">
        <v>74</v>
      </c>
      <c r="U51" s="40" t="s">
        <v>75</v>
      </c>
      <c r="V51" s="40" t="s">
        <v>76</v>
      </c>
      <c r="W51" s="40" t="s">
        <v>77</v>
      </c>
      <c r="X51" s="40" t="s">
        <v>78</v>
      </c>
    </row>
    <row r="52" spans="2:24" ht="16" customHeight="1" x14ac:dyDescent="0.2">
      <c r="B52" s="33" t="s">
        <v>83</v>
      </c>
      <c r="C52" s="41" t="s">
        <v>87</v>
      </c>
      <c r="D52" s="42">
        <v>1374</v>
      </c>
      <c r="E52" s="34">
        <v>995734</v>
      </c>
      <c r="F52" s="43">
        <v>62269</v>
      </c>
      <c r="G52" s="42">
        <v>7</v>
      </c>
      <c r="H52" s="36">
        <v>6.2535777627358309</v>
      </c>
      <c r="I52" s="42">
        <v>444292</v>
      </c>
      <c r="J52" s="43">
        <v>55038</v>
      </c>
      <c r="K52" s="37">
        <v>1</v>
      </c>
      <c r="L52" s="36">
        <f t="shared" si="1"/>
        <v>12.387799015062166</v>
      </c>
      <c r="M52" s="5"/>
      <c r="N52" s="40" t="s">
        <v>76</v>
      </c>
      <c r="O52" s="38" t="s">
        <v>79</v>
      </c>
      <c r="P52" s="38" t="s">
        <v>81</v>
      </c>
      <c r="Q52" s="38" t="s">
        <v>84</v>
      </c>
      <c r="R52" s="38" t="s">
        <v>80</v>
      </c>
      <c r="S52" s="40"/>
      <c r="T52" s="39" t="s">
        <v>74</v>
      </c>
      <c r="U52" s="40" t="s">
        <v>75</v>
      </c>
      <c r="V52" s="40" t="s">
        <v>76</v>
      </c>
      <c r="W52" s="40" t="s">
        <v>77</v>
      </c>
      <c r="X52" s="40" t="s">
        <v>85</v>
      </c>
    </row>
    <row r="53" spans="2:24" ht="16" customHeight="1" x14ac:dyDescent="0.2">
      <c r="B53" s="33" t="s">
        <v>88</v>
      </c>
      <c r="C53" s="41" t="s">
        <v>87</v>
      </c>
      <c r="D53" s="42">
        <v>1194</v>
      </c>
      <c r="E53" s="34">
        <v>1069017</v>
      </c>
      <c r="F53" s="43">
        <v>64526</v>
      </c>
      <c r="G53" s="42">
        <v>7</v>
      </c>
      <c r="H53" s="36">
        <f>F53/E53*100</f>
        <v>6.0360125236549091</v>
      </c>
      <c r="I53" s="42">
        <v>486598</v>
      </c>
      <c r="J53" s="43">
        <v>55323</v>
      </c>
      <c r="K53" s="37">
        <v>3</v>
      </c>
      <c r="L53" s="36">
        <f t="shared" si="1"/>
        <v>11.369343893727471</v>
      </c>
      <c r="M53" s="5"/>
      <c r="N53" s="40" t="s">
        <v>76</v>
      </c>
      <c r="O53" s="38" t="s">
        <v>79</v>
      </c>
      <c r="P53" s="38" t="s">
        <v>86</v>
      </c>
      <c r="Q53" s="38" t="s">
        <v>81</v>
      </c>
      <c r="R53" s="38" t="s">
        <v>84</v>
      </c>
      <c r="S53" s="40"/>
      <c r="T53" s="40" t="s">
        <v>76</v>
      </c>
      <c r="U53" s="40" t="s">
        <v>75</v>
      </c>
      <c r="V53" s="39" t="s">
        <v>74</v>
      </c>
      <c r="W53" s="40" t="s">
        <v>77</v>
      </c>
      <c r="X53" s="40" t="s">
        <v>78</v>
      </c>
    </row>
    <row r="54" spans="2:24" ht="16" customHeight="1" x14ac:dyDescent="0.2">
      <c r="B54" s="33" t="s">
        <v>98</v>
      </c>
      <c r="C54" s="41" t="s">
        <v>87</v>
      </c>
      <c r="D54" s="42">
        <v>1257</v>
      </c>
      <c r="E54" s="34">
        <v>1032507</v>
      </c>
      <c r="F54" s="43">
        <v>69336</v>
      </c>
      <c r="G54" s="42">
        <v>7</v>
      </c>
      <c r="H54" s="36">
        <f>F54/E54*100</f>
        <v>6.7153055620930422</v>
      </c>
      <c r="I54" s="42">
        <v>509724</v>
      </c>
      <c r="J54" s="43">
        <v>65468</v>
      </c>
      <c r="K54" s="37">
        <v>1</v>
      </c>
      <c r="L54" s="36">
        <f>J54/I54*100</f>
        <v>12.843813514764854</v>
      </c>
      <c r="M54" s="5"/>
      <c r="N54" s="40" t="s">
        <v>89</v>
      </c>
      <c r="O54" s="40" t="s">
        <v>76</v>
      </c>
      <c r="P54" s="38" t="s">
        <v>91</v>
      </c>
      <c r="Q54" s="38" t="s">
        <v>92</v>
      </c>
      <c r="R54" s="38" t="s">
        <v>93</v>
      </c>
      <c r="S54" s="40"/>
      <c r="T54" s="39" t="s">
        <v>94</v>
      </c>
      <c r="U54" s="40" t="s">
        <v>95</v>
      </c>
      <c r="V54" s="40" t="s">
        <v>90</v>
      </c>
      <c r="W54" s="40" t="s">
        <v>96</v>
      </c>
      <c r="X54" s="40" t="s">
        <v>97</v>
      </c>
    </row>
    <row r="55" spans="2:24" ht="16" customHeight="1" x14ac:dyDescent="0.2">
      <c r="B55" s="47" t="s">
        <v>99</v>
      </c>
      <c r="C55" s="56" t="s">
        <v>87</v>
      </c>
      <c r="D55" s="57">
        <v>1224</v>
      </c>
      <c r="E55" s="49">
        <v>986056</v>
      </c>
      <c r="F55" s="58">
        <v>62762</v>
      </c>
      <c r="G55" s="57">
        <v>7</v>
      </c>
      <c r="H55" s="51">
        <f>F55/E55*100</f>
        <v>6.3649529032833829</v>
      </c>
      <c r="I55" s="42">
        <v>497926</v>
      </c>
      <c r="J55" s="43">
        <v>61357</v>
      </c>
      <c r="K55" s="59">
        <v>1</v>
      </c>
      <c r="L55" s="51">
        <f>J55/I55*100</f>
        <v>12.322513787189262</v>
      </c>
      <c r="M55" s="5"/>
      <c r="N55" s="55" t="s">
        <v>68</v>
      </c>
      <c r="O55" s="55" t="s">
        <v>63</v>
      </c>
      <c r="P55" s="55" t="s">
        <v>76</v>
      </c>
      <c r="Q55" s="53" t="s">
        <v>72</v>
      </c>
      <c r="R55" s="53" t="s">
        <v>100</v>
      </c>
      <c r="S55" s="40"/>
      <c r="T55" s="54" t="s">
        <v>4</v>
      </c>
      <c r="U55" s="55" t="s">
        <v>17</v>
      </c>
      <c r="V55" s="55" t="s">
        <v>55</v>
      </c>
      <c r="W55" s="55" t="s">
        <v>19</v>
      </c>
      <c r="X55" s="55" t="s">
        <v>67</v>
      </c>
    </row>
    <row r="56" spans="2:24" ht="16" customHeight="1" x14ac:dyDescent="0.2">
      <c r="B56" s="70"/>
      <c r="C56" s="71"/>
      <c r="D56" s="72"/>
      <c r="E56" s="72"/>
      <c r="F56" s="73"/>
      <c r="G56" s="72"/>
      <c r="H56" s="72"/>
      <c r="I56" s="22">
        <v>-525007</v>
      </c>
      <c r="J56" s="23">
        <v>-63524</v>
      </c>
      <c r="K56" s="72"/>
      <c r="L56" s="72"/>
      <c r="M56" s="5"/>
      <c r="N56" s="74"/>
      <c r="O56" s="74"/>
      <c r="P56" s="74"/>
      <c r="Q56" s="66"/>
      <c r="R56" s="66"/>
      <c r="S56" s="40"/>
      <c r="T56" s="74"/>
      <c r="U56" s="74"/>
      <c r="V56" s="74"/>
      <c r="W56" s="74"/>
      <c r="X56" s="74"/>
    </row>
    <row r="57" spans="2:24" ht="16" customHeight="1" x14ac:dyDescent="0.2">
      <c r="B57" s="47" t="s">
        <v>105</v>
      </c>
      <c r="C57" s="48">
        <v>20322</v>
      </c>
      <c r="D57" s="49">
        <v>1118</v>
      </c>
      <c r="E57" s="49">
        <v>1004871</v>
      </c>
      <c r="F57" s="50">
        <v>62176</v>
      </c>
      <c r="G57" s="49">
        <v>7</v>
      </c>
      <c r="H57" s="51">
        <f>F57/E57*100</f>
        <v>6.1874608780629554</v>
      </c>
      <c r="I57" s="34">
        <v>486064</v>
      </c>
      <c r="J57" s="35">
        <v>68406</v>
      </c>
      <c r="K57" s="49">
        <v>1</v>
      </c>
      <c r="L57" s="52">
        <f>J57/I57*100</f>
        <v>14.073455347443959</v>
      </c>
      <c r="M57" s="24"/>
      <c r="N57" s="44" t="s">
        <v>106</v>
      </c>
      <c r="O57" s="44" t="s">
        <v>107</v>
      </c>
      <c r="P57" s="44" t="s">
        <v>108</v>
      </c>
      <c r="Q57" s="45" t="s">
        <v>109</v>
      </c>
      <c r="R57" s="45" t="s">
        <v>110</v>
      </c>
      <c r="S57" s="32"/>
      <c r="T57" s="46" t="s">
        <v>111</v>
      </c>
      <c r="U57" s="44" t="s">
        <v>17</v>
      </c>
      <c r="V57" s="44" t="s">
        <v>67</v>
      </c>
      <c r="W57" s="44" t="s">
        <v>112</v>
      </c>
      <c r="X57" s="44" t="s">
        <v>113</v>
      </c>
    </row>
    <row r="58" spans="2:24" ht="16" customHeight="1" x14ac:dyDescent="0.2">
      <c r="B58" s="75"/>
      <c r="C58" s="76"/>
      <c r="D58" s="77"/>
      <c r="E58" s="77"/>
      <c r="F58" s="78"/>
      <c r="G58" s="77"/>
      <c r="H58" s="79"/>
      <c r="I58" s="25">
        <v>-505951</v>
      </c>
      <c r="J58" s="26">
        <v>-70393</v>
      </c>
      <c r="K58" s="77"/>
      <c r="L58" s="77"/>
      <c r="M58" s="24"/>
      <c r="N58" s="80"/>
      <c r="O58" s="80"/>
      <c r="P58" s="80"/>
      <c r="Q58" s="81"/>
      <c r="R58" s="81"/>
      <c r="S58" s="32"/>
      <c r="T58" s="80"/>
      <c r="U58" s="80"/>
      <c r="V58" s="80"/>
      <c r="W58" s="80"/>
      <c r="X58" s="80"/>
    </row>
    <row r="59" spans="2:24" ht="16" customHeight="1" x14ac:dyDescent="0.2">
      <c r="B59" s="47" t="s">
        <v>115</v>
      </c>
      <c r="C59" s="48" t="s">
        <v>87</v>
      </c>
      <c r="D59" s="49">
        <v>1154</v>
      </c>
      <c r="E59" s="49">
        <v>915228</v>
      </c>
      <c r="F59" s="50">
        <v>64207</v>
      </c>
      <c r="G59" s="49">
        <v>7</v>
      </c>
      <c r="H59" s="51">
        <f>F59/E59*100</f>
        <v>7.0154103676897988</v>
      </c>
      <c r="I59" s="34">
        <v>480202</v>
      </c>
      <c r="J59" s="35">
        <v>66182</v>
      </c>
      <c r="K59" s="49">
        <v>1</v>
      </c>
      <c r="L59" s="52">
        <f>J59/I59*100</f>
        <v>13.782116692558549</v>
      </c>
      <c r="M59" s="24"/>
      <c r="N59" s="44" t="s">
        <v>68</v>
      </c>
      <c r="O59" s="44" t="s">
        <v>72</v>
      </c>
      <c r="P59" s="44" t="s">
        <v>67</v>
      </c>
      <c r="Q59" s="45" t="s">
        <v>63</v>
      </c>
      <c r="R59" s="45" t="s">
        <v>65</v>
      </c>
      <c r="S59" s="32"/>
      <c r="T59" s="46" t="s">
        <v>4</v>
      </c>
      <c r="U59" s="44" t="s">
        <v>17</v>
      </c>
      <c r="V59" s="44" t="s">
        <v>19</v>
      </c>
      <c r="W59" s="44" t="s">
        <v>55</v>
      </c>
      <c r="X59" s="44" t="s">
        <v>114</v>
      </c>
    </row>
    <row r="60" spans="2:24" ht="16" customHeight="1" x14ac:dyDescent="0.2">
      <c r="B60" s="70"/>
      <c r="C60" s="82"/>
      <c r="D60" s="83"/>
      <c r="E60" s="83"/>
      <c r="F60" s="84"/>
      <c r="G60" s="83"/>
      <c r="H60" s="72"/>
      <c r="I60" s="27">
        <v>-501443</v>
      </c>
      <c r="J60" s="28">
        <v>-68216</v>
      </c>
      <c r="K60" s="83"/>
      <c r="L60" s="83"/>
      <c r="M60" s="24"/>
      <c r="N60" s="80"/>
      <c r="O60" s="80"/>
      <c r="P60" s="80"/>
      <c r="Q60" s="81"/>
      <c r="R60" s="81"/>
      <c r="S60" s="32"/>
      <c r="T60" s="80"/>
      <c r="U60" s="80"/>
      <c r="V60" s="80"/>
      <c r="W60" s="80"/>
      <c r="X60" s="80"/>
    </row>
    <row r="61" spans="2:24" ht="16" customHeight="1" x14ac:dyDescent="0.2">
      <c r="B61" s="47" t="s">
        <v>116</v>
      </c>
      <c r="C61" s="48" t="s">
        <v>87</v>
      </c>
      <c r="D61" s="49">
        <v>1104</v>
      </c>
      <c r="E61" s="49">
        <v>970081</v>
      </c>
      <c r="F61" s="50">
        <v>66984</v>
      </c>
      <c r="G61" s="49">
        <v>7</v>
      </c>
      <c r="H61" s="51">
        <f>F61/E61*100</f>
        <v>6.9049904080174755</v>
      </c>
      <c r="I61" s="34">
        <v>436847</v>
      </c>
      <c r="J61" s="35">
        <v>58598</v>
      </c>
      <c r="K61" s="49">
        <v>1</v>
      </c>
      <c r="L61" s="52">
        <f>J61/I61*100</f>
        <v>13.413849700238298</v>
      </c>
      <c r="M61" s="24"/>
      <c r="N61" s="44" t="s">
        <v>68</v>
      </c>
      <c r="O61" s="44" t="s">
        <v>67</v>
      </c>
      <c r="P61" s="44" t="s">
        <v>110</v>
      </c>
      <c r="Q61" s="45" t="s">
        <v>72</v>
      </c>
      <c r="R61" s="45" t="s">
        <v>65</v>
      </c>
      <c r="S61" s="32"/>
      <c r="T61" s="46" t="s">
        <v>4</v>
      </c>
      <c r="U61" s="44" t="s">
        <v>17</v>
      </c>
      <c r="V61" s="44" t="s">
        <v>19</v>
      </c>
      <c r="W61" s="44" t="s">
        <v>55</v>
      </c>
      <c r="X61" s="44" t="s">
        <v>65</v>
      </c>
    </row>
    <row r="62" spans="2:24" ht="16" customHeight="1" x14ac:dyDescent="0.2">
      <c r="B62" s="70"/>
      <c r="C62" s="82"/>
      <c r="D62" s="83"/>
      <c r="E62" s="83"/>
      <c r="F62" s="84"/>
      <c r="G62" s="83"/>
      <c r="H62" s="72"/>
      <c r="I62" s="27">
        <v>-455928</v>
      </c>
      <c r="J62" s="28">
        <v>-59947</v>
      </c>
      <c r="K62" s="83"/>
      <c r="L62" s="83"/>
      <c r="M62" s="24"/>
      <c r="N62" s="80"/>
      <c r="O62" s="80"/>
      <c r="P62" s="80"/>
      <c r="Q62" s="81"/>
      <c r="R62" s="81"/>
      <c r="S62" s="32"/>
      <c r="T62" s="80"/>
      <c r="U62" s="80"/>
      <c r="V62" s="80"/>
      <c r="W62" s="80"/>
      <c r="X62" s="80"/>
    </row>
    <row r="63" spans="2:24" ht="16" customHeight="1" x14ac:dyDescent="0.2">
      <c r="B63" s="47" t="s">
        <v>117</v>
      </c>
      <c r="C63" s="48" t="s">
        <v>87</v>
      </c>
      <c r="D63" s="49">
        <v>1046</v>
      </c>
      <c r="E63" s="49">
        <v>926594</v>
      </c>
      <c r="F63" s="50">
        <v>65682</v>
      </c>
      <c r="G63" s="49">
        <v>5</v>
      </c>
      <c r="H63" s="51">
        <f>F63/E63*100</f>
        <v>7.0885414755545577</v>
      </c>
      <c r="I63" s="34">
        <v>451470</v>
      </c>
      <c r="J63" s="35">
        <v>69476</v>
      </c>
      <c r="K63" s="49">
        <v>1</v>
      </c>
      <c r="L63" s="52">
        <f>J63/I63*100</f>
        <v>15.388840897512571</v>
      </c>
      <c r="M63" s="24"/>
      <c r="N63" s="44" t="s">
        <v>76</v>
      </c>
      <c r="O63" s="44" t="s">
        <v>79</v>
      </c>
      <c r="P63" s="44" t="s">
        <v>81</v>
      </c>
      <c r="Q63" s="45" t="s">
        <v>86</v>
      </c>
      <c r="R63" s="45" t="s">
        <v>74</v>
      </c>
      <c r="S63" s="32"/>
      <c r="T63" s="46" t="s">
        <v>74</v>
      </c>
      <c r="U63" s="44" t="s">
        <v>75</v>
      </c>
      <c r="V63" s="44" t="s">
        <v>77</v>
      </c>
      <c r="W63" s="44" t="s">
        <v>78</v>
      </c>
      <c r="X63" s="44" t="s">
        <v>76</v>
      </c>
    </row>
    <row r="64" spans="2:24" ht="16" customHeight="1" x14ac:dyDescent="0.2">
      <c r="B64" s="70"/>
      <c r="C64" s="82"/>
      <c r="D64" s="83"/>
      <c r="E64" s="83"/>
      <c r="F64" s="84"/>
      <c r="G64" s="83"/>
      <c r="H64" s="72"/>
      <c r="I64" s="27">
        <v>-469282</v>
      </c>
      <c r="J64" s="28">
        <v>-70500</v>
      </c>
      <c r="K64" s="83"/>
      <c r="L64" s="83"/>
      <c r="M64" s="24"/>
      <c r="N64" s="80"/>
      <c r="O64" s="80"/>
      <c r="P64" s="80"/>
      <c r="Q64" s="81"/>
      <c r="R64" s="81"/>
      <c r="S64" s="32"/>
      <c r="T64" s="80"/>
      <c r="U64" s="80"/>
      <c r="V64" s="80"/>
      <c r="W64" s="80"/>
      <c r="X64" s="80"/>
    </row>
    <row r="65" spans="2:24" ht="16" customHeight="1" x14ac:dyDescent="0.2">
      <c r="B65" s="47" t="s">
        <v>118</v>
      </c>
      <c r="C65" s="48" t="s">
        <v>87</v>
      </c>
      <c r="D65" s="49">
        <v>995</v>
      </c>
      <c r="E65" s="49">
        <v>911839</v>
      </c>
      <c r="F65" s="50">
        <v>64258</v>
      </c>
      <c r="G65" s="49">
        <v>5</v>
      </c>
      <c r="H65" s="51">
        <f>F65/E65*100</f>
        <v>7.0470773897584991</v>
      </c>
      <c r="I65" s="34">
        <v>521098</v>
      </c>
      <c r="J65" s="35">
        <v>79263</v>
      </c>
      <c r="K65" s="49">
        <v>1</v>
      </c>
      <c r="L65" s="52">
        <f>J65/I65*100</f>
        <v>15.210766496896937</v>
      </c>
      <c r="M65" s="24"/>
      <c r="N65" s="44" t="s">
        <v>76</v>
      </c>
      <c r="O65" s="44" t="s">
        <v>79</v>
      </c>
      <c r="P65" s="44" t="s">
        <v>81</v>
      </c>
      <c r="Q65" s="45" t="s">
        <v>86</v>
      </c>
      <c r="R65" s="45" t="s">
        <v>74</v>
      </c>
      <c r="S65" s="32"/>
      <c r="T65" s="46" t="s">
        <v>74</v>
      </c>
      <c r="U65" s="44" t="s">
        <v>75</v>
      </c>
      <c r="V65" s="44" t="s">
        <v>77</v>
      </c>
      <c r="W65" s="44" t="s">
        <v>76</v>
      </c>
      <c r="X65" s="44" t="s">
        <v>78</v>
      </c>
    </row>
    <row r="66" spans="2:24" ht="16" customHeight="1" x14ac:dyDescent="0.2">
      <c r="B66" s="70"/>
      <c r="C66" s="82"/>
      <c r="D66" s="83"/>
      <c r="E66" s="83"/>
      <c r="F66" s="84"/>
      <c r="G66" s="83"/>
      <c r="H66" s="72"/>
      <c r="I66" s="27">
        <v>-543299</v>
      </c>
      <c r="J66" s="28">
        <v>-80983</v>
      </c>
      <c r="K66" s="83"/>
      <c r="L66" s="83"/>
      <c r="M66" s="24"/>
      <c r="N66" s="80"/>
      <c r="O66" s="80"/>
      <c r="P66" s="80"/>
      <c r="Q66" s="81"/>
      <c r="R66" s="81"/>
      <c r="S66" s="32"/>
      <c r="T66" s="80"/>
      <c r="U66" s="80"/>
      <c r="V66" s="80"/>
      <c r="W66" s="80"/>
      <c r="X66" s="80"/>
    </row>
    <row r="67" spans="2:24" ht="16" customHeight="1" x14ac:dyDescent="0.2">
      <c r="B67" s="47" t="s">
        <v>120</v>
      </c>
      <c r="C67" s="48">
        <v>12169</v>
      </c>
      <c r="D67" s="49">
        <v>754</v>
      </c>
      <c r="E67" s="49">
        <v>851509</v>
      </c>
      <c r="F67" s="50">
        <v>62475</v>
      </c>
      <c r="G67" s="49">
        <v>4</v>
      </c>
      <c r="H67" s="51">
        <f>F67/E67*100</f>
        <v>7.3369747119525455</v>
      </c>
      <c r="I67" s="34">
        <v>573064</v>
      </c>
      <c r="J67" s="35">
        <v>84881</v>
      </c>
      <c r="K67" s="49">
        <v>1</v>
      </c>
      <c r="L67" s="52">
        <f>J67/I67*100</f>
        <v>14.8117836751218</v>
      </c>
      <c r="M67" s="24"/>
      <c r="N67" s="44" t="s">
        <v>76</v>
      </c>
      <c r="O67" s="44" t="s">
        <v>79</v>
      </c>
      <c r="P67" s="44" t="s">
        <v>81</v>
      </c>
      <c r="Q67" s="45" t="s">
        <v>74</v>
      </c>
      <c r="R67" s="45" t="s">
        <v>84</v>
      </c>
      <c r="S67" s="32"/>
      <c r="T67" s="46" t="s">
        <v>74</v>
      </c>
      <c r="U67" s="44" t="s">
        <v>75</v>
      </c>
      <c r="V67" s="44" t="s">
        <v>77</v>
      </c>
      <c r="W67" s="44" t="s">
        <v>76</v>
      </c>
      <c r="X67" s="44" t="s">
        <v>78</v>
      </c>
    </row>
    <row r="68" spans="2:24" ht="16" customHeight="1" x14ac:dyDescent="0.2">
      <c r="B68" s="70"/>
      <c r="C68" s="82"/>
      <c r="D68" s="83"/>
      <c r="E68" s="83"/>
      <c r="F68" s="84"/>
      <c r="G68" s="83"/>
      <c r="H68" s="72"/>
      <c r="I68" s="27">
        <v>-595636</v>
      </c>
      <c r="J68" s="31" t="s">
        <v>121</v>
      </c>
      <c r="K68" s="83"/>
      <c r="L68" s="83"/>
      <c r="M68" s="24"/>
      <c r="N68" s="80"/>
      <c r="O68" s="80"/>
      <c r="P68" s="80"/>
      <c r="Q68" s="81"/>
      <c r="R68" s="81"/>
      <c r="S68" s="32"/>
      <c r="T68" s="80"/>
      <c r="U68" s="80"/>
      <c r="V68" s="80"/>
      <c r="W68" s="80"/>
      <c r="X68" s="80"/>
    </row>
    <row r="69" spans="2:24" ht="16" customHeight="1" x14ac:dyDescent="0.2">
      <c r="B69" s="85" t="s">
        <v>122</v>
      </c>
      <c r="C69" s="86" t="s">
        <v>123</v>
      </c>
      <c r="D69" s="87">
        <v>951</v>
      </c>
      <c r="E69" s="88">
        <v>802927</v>
      </c>
      <c r="F69" s="89">
        <v>67747</v>
      </c>
      <c r="G69" s="88">
        <v>3</v>
      </c>
      <c r="H69" s="90">
        <f>F69/E69*100</f>
        <v>8.437504281211119</v>
      </c>
      <c r="I69" s="91">
        <v>589075</v>
      </c>
      <c r="J69" s="92">
        <v>93911</v>
      </c>
      <c r="K69" s="88">
        <v>1</v>
      </c>
      <c r="L69" s="93">
        <f>J69/I69*100</f>
        <v>15.942112634214659</v>
      </c>
      <c r="M69" s="24"/>
      <c r="N69" s="94" t="s">
        <v>76</v>
      </c>
      <c r="O69" s="94" t="s">
        <v>119</v>
      </c>
      <c r="P69" s="94" t="s">
        <v>4</v>
      </c>
      <c r="Q69" s="45" t="s">
        <v>63</v>
      </c>
      <c r="R69" s="45" t="s">
        <v>100</v>
      </c>
      <c r="S69" s="32"/>
      <c r="T69" s="46" t="s">
        <v>74</v>
      </c>
      <c r="U69" s="44" t="s">
        <v>75</v>
      </c>
      <c r="V69" s="44" t="s">
        <v>77</v>
      </c>
      <c r="W69" s="44" t="s">
        <v>78</v>
      </c>
      <c r="X69" s="44" t="s">
        <v>84</v>
      </c>
    </row>
    <row r="70" spans="2:24" ht="16" customHeight="1" x14ac:dyDescent="0.2">
      <c r="B70" s="95"/>
      <c r="C70" s="96"/>
      <c r="D70" s="97"/>
      <c r="E70" s="98"/>
      <c r="F70" s="99"/>
      <c r="G70" s="98"/>
      <c r="H70" s="100"/>
      <c r="I70" s="101">
        <v>-607700</v>
      </c>
      <c r="J70" s="102">
        <v>-96123</v>
      </c>
      <c r="K70" s="98"/>
      <c r="L70" s="98"/>
      <c r="M70" s="24"/>
      <c r="N70" s="103"/>
      <c r="O70" s="103"/>
      <c r="P70" s="103"/>
      <c r="Q70" s="81"/>
      <c r="R70" s="81"/>
      <c r="S70" s="32"/>
      <c r="T70" s="80" t="s">
        <v>74</v>
      </c>
      <c r="U70" s="80" t="s">
        <v>75</v>
      </c>
      <c r="V70" s="80" t="s">
        <v>77</v>
      </c>
      <c r="W70" s="80" t="s">
        <v>78</v>
      </c>
      <c r="X70" s="80" t="s">
        <v>84</v>
      </c>
    </row>
    <row r="71" spans="2:24" ht="16" customHeight="1" x14ac:dyDescent="0.2">
      <c r="B71" s="15"/>
      <c r="C71" s="16"/>
      <c r="D71" s="17"/>
      <c r="E71" s="17"/>
      <c r="F71" s="18"/>
      <c r="G71" s="17"/>
      <c r="H71" s="19"/>
      <c r="I71" s="17"/>
      <c r="J71" s="18"/>
      <c r="K71" s="17"/>
      <c r="L71" s="21" t="s">
        <v>73</v>
      </c>
      <c r="M71" s="5"/>
      <c r="N71" s="40"/>
      <c r="O71" s="39"/>
      <c r="P71" s="40"/>
      <c r="Q71" s="40"/>
      <c r="R71" s="40"/>
      <c r="S71" s="40"/>
      <c r="T71" s="40"/>
      <c r="U71" s="39"/>
      <c r="V71" s="40"/>
      <c r="W71" s="40"/>
      <c r="X71" s="40"/>
    </row>
    <row r="72" spans="2:24" ht="16" customHeight="1" x14ac:dyDescent="0.2">
      <c r="B72" s="60" t="s">
        <v>104</v>
      </c>
      <c r="C72" s="16"/>
      <c r="D72" s="17"/>
      <c r="E72" s="17"/>
      <c r="F72" s="18"/>
      <c r="G72" s="17"/>
      <c r="H72" s="19"/>
      <c r="I72" s="17"/>
      <c r="J72" s="18"/>
      <c r="K72" s="17"/>
      <c r="L72" s="21"/>
      <c r="M72" s="5"/>
      <c r="N72" s="40"/>
      <c r="O72" s="39"/>
      <c r="P72" s="40"/>
      <c r="Q72" s="40"/>
      <c r="R72" s="40"/>
      <c r="S72" s="40"/>
      <c r="T72" s="40"/>
      <c r="U72" s="39"/>
      <c r="V72" s="40"/>
      <c r="W72" s="40"/>
      <c r="X72" s="40"/>
    </row>
    <row r="73" spans="2:24" x14ac:dyDescent="0.2">
      <c r="B73" s="104" t="s">
        <v>124</v>
      </c>
      <c r="C73" s="29"/>
      <c r="D73" s="10"/>
      <c r="E73" s="10"/>
      <c r="F73" s="10"/>
      <c r="G73" s="10"/>
      <c r="H73" s="11"/>
      <c r="I73" s="12"/>
      <c r="J73" s="10"/>
      <c r="K73" s="10"/>
      <c r="L73" s="13"/>
      <c r="M73" s="5"/>
      <c r="N73" s="14"/>
      <c r="O73" s="14"/>
      <c r="P73" s="14"/>
      <c r="Q73" s="14"/>
      <c r="R73" s="14"/>
      <c r="S73" s="14"/>
    </row>
    <row r="74" spans="2:24" x14ac:dyDescent="0.2"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</row>
    <row r="75" spans="2:24" x14ac:dyDescent="0.2"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</row>
  </sheetData>
  <mergeCells count="158">
    <mergeCell ref="N65:N66"/>
    <mergeCell ref="O65:O66"/>
    <mergeCell ref="P65:P66"/>
    <mergeCell ref="Q65:Q66"/>
    <mergeCell ref="R65:R66"/>
    <mergeCell ref="T65:T66"/>
    <mergeCell ref="U65:U66"/>
    <mergeCell ref="V65:V66"/>
    <mergeCell ref="W65:W66"/>
    <mergeCell ref="B65:B66"/>
    <mergeCell ref="C65:C66"/>
    <mergeCell ref="D65:D66"/>
    <mergeCell ref="E65:E66"/>
    <mergeCell ref="F65:F66"/>
    <mergeCell ref="G65:G66"/>
    <mergeCell ref="H65:H66"/>
    <mergeCell ref="K65:K66"/>
    <mergeCell ref="L65:L66"/>
    <mergeCell ref="N63:N64"/>
    <mergeCell ref="O63:O64"/>
    <mergeCell ref="P63:P64"/>
    <mergeCell ref="Q63:Q64"/>
    <mergeCell ref="R63:R64"/>
    <mergeCell ref="T63:T64"/>
    <mergeCell ref="U63:U64"/>
    <mergeCell ref="V63:V64"/>
    <mergeCell ref="W63:W64"/>
    <mergeCell ref="B63:B64"/>
    <mergeCell ref="C63:C64"/>
    <mergeCell ref="D63:D64"/>
    <mergeCell ref="E63:E64"/>
    <mergeCell ref="F63:F64"/>
    <mergeCell ref="G63:G64"/>
    <mergeCell ref="H63:H64"/>
    <mergeCell ref="K63:K64"/>
    <mergeCell ref="L63:L64"/>
    <mergeCell ref="B69:B70"/>
    <mergeCell ref="C69:C70"/>
    <mergeCell ref="D69:D70"/>
    <mergeCell ref="E69:E70"/>
    <mergeCell ref="F69:F70"/>
    <mergeCell ref="O69:O70"/>
    <mergeCell ref="P69:P70"/>
    <mergeCell ref="Q69:Q70"/>
    <mergeCell ref="R69:R70"/>
    <mergeCell ref="G69:G70"/>
    <mergeCell ref="H69:H70"/>
    <mergeCell ref="K69:K70"/>
    <mergeCell ref="L69:L70"/>
    <mergeCell ref="N69:N70"/>
    <mergeCell ref="L59:L60"/>
    <mergeCell ref="N59:N60"/>
    <mergeCell ref="U59:U60"/>
    <mergeCell ref="V59:V60"/>
    <mergeCell ref="W59:W60"/>
    <mergeCell ref="X59:X60"/>
    <mergeCell ref="O59:O60"/>
    <mergeCell ref="P59:P60"/>
    <mergeCell ref="Q59:Q60"/>
    <mergeCell ref="R59:R60"/>
    <mergeCell ref="T59:T60"/>
    <mergeCell ref="K55:K56"/>
    <mergeCell ref="B59:B60"/>
    <mergeCell ref="C59:C60"/>
    <mergeCell ref="D59:D60"/>
    <mergeCell ref="E59:E60"/>
    <mergeCell ref="F59:F60"/>
    <mergeCell ref="G59:G60"/>
    <mergeCell ref="H59:H60"/>
    <mergeCell ref="K59:K60"/>
    <mergeCell ref="Q55:Q56"/>
    <mergeCell ref="R55:R56"/>
    <mergeCell ref="T55:T56"/>
    <mergeCell ref="T6:X6"/>
    <mergeCell ref="B6:B7"/>
    <mergeCell ref="C6:D6"/>
    <mergeCell ref="E6:H6"/>
    <mergeCell ref="I6:L6"/>
    <mergeCell ref="N6:R6"/>
    <mergeCell ref="U55:U56"/>
    <mergeCell ref="V55:V56"/>
    <mergeCell ref="W55:W56"/>
    <mergeCell ref="X55:X56"/>
    <mergeCell ref="B55:B56"/>
    <mergeCell ref="C55:C56"/>
    <mergeCell ref="D55:D56"/>
    <mergeCell ref="L55:L56"/>
    <mergeCell ref="N55:N56"/>
    <mergeCell ref="O55:O56"/>
    <mergeCell ref="P55:P56"/>
    <mergeCell ref="E55:E56"/>
    <mergeCell ref="F55:F56"/>
    <mergeCell ref="G55:G56"/>
    <mergeCell ref="H55:H56"/>
    <mergeCell ref="B61:B62"/>
    <mergeCell ref="C61:C62"/>
    <mergeCell ref="D61:D62"/>
    <mergeCell ref="E61:E62"/>
    <mergeCell ref="F61:F62"/>
    <mergeCell ref="U57:U58"/>
    <mergeCell ref="V57:V58"/>
    <mergeCell ref="W57:W58"/>
    <mergeCell ref="X57:X58"/>
    <mergeCell ref="O57:O58"/>
    <mergeCell ref="P57:P58"/>
    <mergeCell ref="Q57:Q58"/>
    <mergeCell ref="R57:R58"/>
    <mergeCell ref="T57:T58"/>
    <mergeCell ref="G57:G58"/>
    <mergeCell ref="H57:H58"/>
    <mergeCell ref="K57:K58"/>
    <mergeCell ref="L57:L58"/>
    <mergeCell ref="N57:N58"/>
    <mergeCell ref="B57:B58"/>
    <mergeCell ref="C57:C58"/>
    <mergeCell ref="D57:D58"/>
    <mergeCell ref="E57:E58"/>
    <mergeCell ref="F57:F58"/>
    <mergeCell ref="O61:O62"/>
    <mergeCell ref="P61:P62"/>
    <mergeCell ref="Q61:Q62"/>
    <mergeCell ref="R61:R62"/>
    <mergeCell ref="T61:T62"/>
    <mergeCell ref="G61:G62"/>
    <mergeCell ref="H61:H62"/>
    <mergeCell ref="K61:K62"/>
    <mergeCell ref="L61:L62"/>
    <mergeCell ref="N61:N62"/>
    <mergeCell ref="T69:T70"/>
    <mergeCell ref="U69:U70"/>
    <mergeCell ref="V69:V70"/>
    <mergeCell ref="W69:W70"/>
    <mergeCell ref="X69:X70"/>
    <mergeCell ref="U61:U62"/>
    <mergeCell ref="V61:V62"/>
    <mergeCell ref="W61:W62"/>
    <mergeCell ref="X61:X62"/>
    <mergeCell ref="X67:X68"/>
    <mergeCell ref="X63:X64"/>
    <mergeCell ref="X65:X66"/>
    <mergeCell ref="B67:B68"/>
    <mergeCell ref="C67:C68"/>
    <mergeCell ref="D67:D68"/>
    <mergeCell ref="E67:E68"/>
    <mergeCell ref="F67:F68"/>
    <mergeCell ref="G67:G68"/>
    <mergeCell ref="H67:H68"/>
    <mergeCell ref="K67:K68"/>
    <mergeCell ref="L67:L68"/>
    <mergeCell ref="N67:N68"/>
    <mergeCell ref="O67:O68"/>
    <mergeCell ref="P67:P68"/>
    <mergeCell ref="Q67:Q68"/>
    <mergeCell ref="R67:R68"/>
    <mergeCell ref="T67:T68"/>
    <mergeCell ref="U67:U68"/>
    <mergeCell ref="V67:V68"/>
    <mergeCell ref="W67:W68"/>
  </mergeCells>
  <phoneticPr fontId="2"/>
  <conditionalFormatting sqref="N41:R55">
    <cfRule type="cellIs" dxfId="4" priority="6" operator="equal">
      <formula>"愛媛"</formula>
    </cfRule>
  </conditionalFormatting>
  <conditionalFormatting sqref="N57:R57 N59:R59 N61:R61">
    <cfRule type="cellIs" dxfId="3" priority="4" operator="equal">
      <formula>"愛媛"</formula>
    </cfRule>
  </conditionalFormatting>
  <conditionalFormatting sqref="N63:R63">
    <cfRule type="cellIs" dxfId="2" priority="2" operator="equal">
      <formula>"愛媛"</formula>
    </cfRule>
  </conditionalFormatting>
  <conditionalFormatting sqref="N65:R65">
    <cfRule type="cellIs" dxfId="1" priority="1" operator="equal">
      <formula>"愛媛"</formula>
    </cfRule>
  </conditionalFormatting>
  <conditionalFormatting sqref="N67:R67 N69:R69">
    <cfRule type="cellIs" dxfId="0" priority="3" operator="equal">
      <formula>"愛媛"</formula>
    </cfRule>
  </conditionalFormatting>
  <printOptions horizontalCentered="1"/>
  <pageMargins left="0.59055118110236227" right="0.39370078740157483" top="0.78740157480314965" bottom="0.39370078740157483" header="0.51181102362204722" footer="0.51181102362204722"/>
  <pageSetup paperSize="9" scale="68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5-1-0</vt:lpstr>
      <vt:lpstr>'5-1-0'!Print_Area</vt:lpstr>
      <vt:lpstr>'5-1-0'!Print_Titles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森拓也</cp:lastModifiedBy>
  <cp:lastPrinted>2025-04-10T11:43:13Z</cp:lastPrinted>
  <dcterms:created xsi:type="dcterms:W3CDTF">2013-04-23T02:30:13Z</dcterms:created>
  <dcterms:modified xsi:type="dcterms:W3CDTF">2026-03-25T13:12:52Z</dcterms:modified>
</cp:coreProperties>
</file>