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012753EF-D1EB-4741-AF5D-D748AEEF99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4-2" sheetId="1" r:id="rId1"/>
  </sheets>
  <definedNames>
    <definedName name="_xlnm.Print_Area" localSheetId="0">'5-4-2'!$B$2:$X$69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1" l="1"/>
  <c r="L67" i="1"/>
  <c r="H67" i="1"/>
  <c r="L66" i="1"/>
  <c r="H66" i="1"/>
  <c r="L65" i="1"/>
  <c r="H65" i="1"/>
  <c r="L64" i="1" l="1"/>
  <c r="H64" i="1"/>
  <c r="H68" i="1" l="1"/>
  <c r="L63" i="1" l="1"/>
  <c r="H62" i="1"/>
  <c r="H63" i="1"/>
  <c r="L61" i="1"/>
  <c r="L62" i="1"/>
  <c r="H61" i="1" l="1"/>
  <c r="L60" i="1" l="1"/>
  <c r="H60" i="1"/>
  <c r="H53" i="1" l="1"/>
  <c r="L53" i="1"/>
  <c r="H54" i="1"/>
  <c r="L54" i="1"/>
  <c r="H55" i="1"/>
  <c r="L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maehara-tsutomu</author>
  </authors>
  <commentList>
    <comment ref="F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むき身重量110ｔから推定</t>
        </r>
      </text>
    </comment>
    <comment ref="J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むき身重量78ｔから推定</t>
        </r>
      </text>
    </comment>
    <comment ref="J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統計上、むき身63ｔ</t>
        </r>
      </text>
    </comment>
    <comment ref="J1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1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統計上、むき身73ｔ</t>
        </r>
      </text>
    </comment>
    <comment ref="J11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2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統計上、むき身87t</t>
        </r>
      </text>
    </comment>
    <comment ref="J12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4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5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6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7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8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9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0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1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2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3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4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5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6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7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8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9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0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1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2" authorId="0" shapeId="0" xr:uid="{00000000-0006-0000-0000-00001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3" authorId="0" shapeId="0" xr:uid="{00000000-0006-0000-0000-00001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4" authorId="0" shapeId="0" xr:uid="{00000000-0006-0000-0000-000020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5" authorId="0" shapeId="0" xr:uid="{00000000-0006-0000-0000-00002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6" authorId="0" shapeId="0" xr:uid="{00000000-0006-0000-0000-00002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7" authorId="0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8" authorId="0" shapeId="0" xr:uid="{00000000-0006-0000-0000-00002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</commentList>
</comments>
</file>

<file path=xl/sharedStrings.xml><?xml version="1.0" encoding="utf-8"?>
<sst xmlns="http://schemas.openxmlformats.org/spreadsheetml/2006/main" count="743" uniqueCount="110">
  <si>
    <t>北海道</t>
    <rPh sb="0" eb="3">
      <t>ホッカイドウ</t>
    </rPh>
    <phoneticPr fontId="2"/>
  </si>
  <si>
    <t>兵庫</t>
    <rPh sb="0" eb="2">
      <t>ヒョウゴ</t>
    </rPh>
    <phoneticPr fontId="2"/>
  </si>
  <si>
    <t>三重</t>
    <rPh sb="0" eb="2">
      <t>ミエ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</si>
  <si>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</si>
  <si>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</si>
  <si>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宮城</t>
    <rPh sb="0" eb="2">
      <t>ミヤギ</t>
    </rPh>
    <phoneticPr fontId="2"/>
  </si>
  <si>
    <t>－</t>
    <phoneticPr fontId="2"/>
  </si>
  <si>
    <t>岩手</t>
    <rPh sb="0" eb="2">
      <t>イワテ</t>
    </rPh>
    <phoneticPr fontId="2"/>
  </si>
  <si>
    <t>－</t>
    <phoneticPr fontId="2"/>
  </si>
  <si>
    <t>x</t>
    <phoneticPr fontId="2"/>
  </si>
  <si>
    <t>x</t>
    <phoneticPr fontId="2"/>
  </si>
  <si>
    <t>H18</t>
  </si>
  <si>
    <t>H17</t>
  </si>
  <si>
    <t>H16</t>
  </si>
  <si>
    <t>H15</t>
  </si>
  <si>
    <t>H14</t>
  </si>
  <si>
    <t>H13</t>
  </si>
  <si>
    <t>H12</t>
  </si>
  <si>
    <t>H11</t>
    <phoneticPr fontId="2"/>
  </si>
  <si>
    <t>H10</t>
    <phoneticPr fontId="2"/>
  </si>
  <si>
    <t>H 9</t>
  </si>
  <si>
    <t>H 8</t>
  </si>
  <si>
    <t>H 7</t>
  </si>
  <si>
    <t>H 6</t>
  </si>
  <si>
    <t>H 5</t>
  </si>
  <si>
    <t>H 4</t>
  </si>
  <si>
    <t>H 3</t>
  </si>
  <si>
    <t>H 2</t>
    <phoneticPr fontId="2"/>
  </si>
  <si>
    <t>H 1</t>
    <phoneticPr fontId="2"/>
  </si>
  <si>
    <t>S63</t>
  </si>
  <si>
    <t>S62</t>
  </si>
  <si>
    <t>S61</t>
  </si>
  <si>
    <t>S60</t>
  </si>
  <si>
    <t>S59</t>
  </si>
  <si>
    <t>S58</t>
  </si>
  <si>
    <t>石川</t>
    <rPh sb="0" eb="2">
      <t>イシカワ</t>
    </rPh>
    <phoneticPr fontId="2"/>
  </si>
  <si>
    <t>S57</t>
  </si>
  <si>
    <t>S56</t>
  </si>
  <si>
    <t>S55</t>
  </si>
  <si>
    <t>S54</t>
  </si>
  <si>
    <t>S53</t>
  </si>
  <si>
    <t>S52</t>
  </si>
  <si>
    <t>香川</t>
    <rPh sb="0" eb="2">
      <t>カガワ</t>
    </rPh>
    <phoneticPr fontId="2"/>
  </si>
  <si>
    <t>S51</t>
  </si>
  <si>
    <t>S50</t>
  </si>
  <si>
    <t>S49</t>
  </si>
  <si>
    <t>S48</t>
  </si>
  <si>
    <t>S47</t>
  </si>
  <si>
    <t>新潟</t>
    <rPh sb="0" eb="2">
      <t>ニイガタ</t>
    </rPh>
    <phoneticPr fontId="2"/>
  </si>
  <si>
    <t>S46</t>
  </si>
  <si>
    <t>S45</t>
  </si>
  <si>
    <t>S44</t>
  </si>
  <si>
    <t>S43</t>
  </si>
  <si>
    <t>S42</t>
  </si>
  <si>
    <t>S41</t>
  </si>
  <si>
    <t>S40</t>
  </si>
  <si>
    <t>S39</t>
  </si>
  <si>
    <t>5位</t>
    <rPh sb="1" eb="2">
      <t>イ</t>
    </rPh>
    <phoneticPr fontId="2"/>
  </si>
  <si>
    <t>4位</t>
    <rPh sb="1" eb="2">
      <t>イ</t>
    </rPh>
    <phoneticPr fontId="2"/>
  </si>
  <si>
    <t>3位</t>
    <rPh sb="1" eb="2">
      <t>イ</t>
    </rPh>
    <phoneticPr fontId="2"/>
  </si>
  <si>
    <t>2位</t>
    <rPh sb="1" eb="2">
      <t>イ</t>
    </rPh>
    <phoneticPr fontId="2"/>
  </si>
  <si>
    <t>1位</t>
    <rPh sb="1" eb="2">
      <t>イ</t>
    </rPh>
    <phoneticPr fontId="2"/>
  </si>
  <si>
    <t>ｼｪｱ %</t>
    <phoneticPr fontId="2"/>
  </si>
  <si>
    <t>順位</t>
    <rPh sb="0" eb="2">
      <t>ジュンイ</t>
    </rPh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</si>
  <si>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</si>
  <si>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</si>
  <si>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ｼｪｱ %</t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</si>
  <si>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</si>
  <si>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生産量　トン</t>
    <rPh sb="0" eb="2">
      <t>セイサン</t>
    </rPh>
    <rPh sb="2" eb="3">
      <t>リョウ</t>
    </rPh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</si>
  <si>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</si>
  <si>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H24</t>
  </si>
  <si>
    <t>－</t>
  </si>
  <si>
    <t>兵庫</t>
  </si>
  <si>
    <t>宮城</t>
  </si>
  <si>
    <t>広島</t>
  </si>
  <si>
    <t>岡山</t>
  </si>
  <si>
    <t>北海道</t>
  </si>
  <si>
    <t>三重</t>
  </si>
  <si>
    <t>H25</t>
  </si>
  <si>
    <t>H26</t>
    <phoneticPr fontId="2"/>
  </si>
  <si>
    <t>岩手</t>
  </si>
  <si>
    <t>H27</t>
    <phoneticPr fontId="2"/>
  </si>
  <si>
    <t>H28</t>
    <phoneticPr fontId="2"/>
  </si>
  <si>
    <t>H29</t>
    <phoneticPr fontId="2"/>
  </si>
  <si>
    <t>産出額　百万円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</si>
  <si>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</si>
  <si>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H30</t>
    <phoneticPr fontId="2"/>
  </si>
  <si>
    <t>宮城</t>
    <rPh sb="0" eb="2">
      <t>ミヤギ</t>
    </rPh>
    <phoneticPr fontId="2"/>
  </si>
  <si>
    <t>兵庫</t>
    <phoneticPr fontId="2"/>
  </si>
  <si>
    <t>岡山</t>
    <rPh sb="0" eb="2">
      <t>オカヤマ</t>
    </rPh>
    <phoneticPr fontId="2"/>
  </si>
  <si>
    <t>岩手</t>
    <phoneticPr fontId="2"/>
  </si>
  <si>
    <t>北海道</t>
    <rPh sb="0" eb="3">
      <t>ホッカイドウ</t>
    </rPh>
    <phoneticPr fontId="2"/>
  </si>
  <si>
    <t>（漁業養殖生産統計年報、愛媛農林水産統計年報）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4">
      <t>エヒメ</t>
    </rPh>
    <rPh sb="14" eb="16">
      <t>ノウリン</t>
    </rPh>
    <rPh sb="16" eb="18">
      <t>スイサン</t>
    </rPh>
    <rPh sb="18" eb="20">
      <t>トウケイ</t>
    </rPh>
    <rPh sb="20" eb="22">
      <t>ネンポウ</t>
    </rPh>
    <phoneticPr fontId="2"/>
  </si>
  <si>
    <t>R1</t>
    <phoneticPr fontId="2"/>
  </si>
  <si>
    <t>R2</t>
  </si>
  <si>
    <t>R3</t>
  </si>
  <si>
    <t>R4</t>
  </si>
  <si>
    <t>広島</t>
    <rPh sb="0" eb="2">
      <t>ヒロシマ</t>
    </rPh>
    <phoneticPr fontId="2"/>
  </si>
  <si>
    <t>兵庫</t>
    <rPh sb="0" eb="2">
      <t>ヒョウゴ</t>
    </rPh>
    <phoneticPr fontId="2"/>
  </si>
  <si>
    <t>宮城</t>
    <rPh sb="0" eb="2">
      <t>ミヤギ</t>
    </rPh>
    <phoneticPr fontId="2"/>
  </si>
  <si>
    <t>岡山</t>
    <rPh sb="0" eb="2">
      <t>オカヤマ</t>
    </rPh>
    <phoneticPr fontId="2"/>
  </si>
  <si>
    <t>岩手</t>
    <rPh sb="0" eb="2">
      <t>イワテ</t>
    </rPh>
    <phoneticPr fontId="2"/>
  </si>
  <si>
    <t>R5</t>
  </si>
  <si>
    <t>R6</t>
    <phoneticPr fontId="2"/>
  </si>
  <si>
    <t>かき類養殖生産の地位（S39～R6)</t>
    <rPh sb="2" eb="3">
      <t>ルイ</t>
    </rPh>
    <rPh sb="3" eb="5">
      <t>ヨウショク</t>
    </rPh>
    <phoneticPr fontId="2"/>
  </si>
  <si>
    <r>
      <t>H</t>
    </r>
    <r>
      <rPr>
        <sz val="11"/>
        <rFont val="ＭＳ ゴシック"/>
        <family val="3"/>
        <charset val="128"/>
      </rPr>
      <t>19</t>
    </r>
    <phoneticPr fontId="2"/>
  </si>
  <si>
    <r>
      <t>H</t>
    </r>
    <r>
      <rPr>
        <sz val="11"/>
        <rFont val="ＭＳ ゴシック"/>
        <family val="3"/>
        <charset val="128"/>
      </rPr>
      <t>20</t>
    </r>
    <phoneticPr fontId="2"/>
  </si>
  <si>
    <r>
      <t>H</t>
    </r>
    <r>
      <rPr>
        <sz val="11"/>
        <rFont val="ＭＳ ゴシック"/>
        <family val="3"/>
        <charset val="128"/>
      </rPr>
      <t>21</t>
    </r>
    <phoneticPr fontId="2"/>
  </si>
  <si>
    <r>
      <t>H</t>
    </r>
    <r>
      <rPr>
        <sz val="11"/>
        <rFont val="ＭＳ ゴシック"/>
        <family val="3"/>
        <charset val="128"/>
      </rPr>
      <t>22</t>
    </r>
    <r>
      <rPr>
        <sz val="11"/>
        <rFont val="ＭＳ ゴシック"/>
        <family val="3"/>
        <charset val="128"/>
      </rPr>
      <t/>
    </r>
  </si>
  <si>
    <r>
      <t>H</t>
    </r>
    <r>
      <rPr>
        <sz val="11"/>
        <rFont val="ＭＳ ゴシック"/>
        <family val="3"/>
        <charset val="128"/>
      </rPr>
      <t>23</t>
    </r>
    <r>
      <rPr>
        <sz val="11"/>
        <rFont val="ＭＳ ゴシック"/>
        <family val="3"/>
        <charset val="12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</si>
</sst>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&quot;(&quot;#,##0&quot;)&quot;"/>
  </numFmts>
  <fonts count="28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HGｺﾞｼｯｸM"/>
      <family val="3"/>
      <charset val="128"/>
    </font>
    <font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0"/>
    <xf numFmtId="0" fontId="25" fillId="6" borderId="0" applyNumberFormat="0" applyBorder="0" applyAlignment="0" applyProtection="0">
      <alignment vertical="center"/>
    </xf>
    <xf numFmtId="0" fontId="26" fillId="0" borderId="0"/>
  </cellStyleXfs>
  <cellXfs count="45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176" fontId="3" fillId="0" borderId="1" xfId="1" applyNumberFormat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38" fontId="3" fillId="0" borderId="2" xfId="1" applyFont="1" applyFill="1" applyBorder="1" applyAlignment="1">
      <alignment vertical="center" shrinkToFit="1"/>
    </xf>
    <xf numFmtId="176" fontId="3" fillId="0" borderId="2" xfId="1" applyNumberFormat="1" applyFont="1" applyFill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177" fontId="3" fillId="0" borderId="1" xfId="1" applyNumberFormat="1" applyFont="1" applyFill="1" applyBorder="1" applyAlignment="1">
      <alignment vertical="center" shrinkToFit="1"/>
    </xf>
    <xf numFmtId="176" fontId="3" fillId="0" borderId="1" xfId="1" applyNumberFormat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44" applyFont="1" applyAlignment="1">
      <alignment horizontal="distributed"/>
    </xf>
    <xf numFmtId="0" fontId="3" fillId="18" borderId="0" xfId="0" applyFont="1" applyFill="1" applyAlignment="1">
      <alignment vertical="center" shrinkToFit="1"/>
    </xf>
    <xf numFmtId="38" fontId="3" fillId="18" borderId="1" xfId="1" applyFont="1" applyFill="1" applyBorder="1" applyAlignment="1">
      <alignment horizontal="right" vertical="center"/>
    </xf>
    <xf numFmtId="38" fontId="3" fillId="18" borderId="1" xfId="1" applyFont="1" applyFill="1" applyBorder="1" applyAlignment="1">
      <alignment vertical="center"/>
    </xf>
    <xf numFmtId="0" fontId="27" fillId="0" borderId="0" xfId="2" applyFont="1" applyAlignment="1" applyProtection="1">
      <alignment horizontal="right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8" fontId="3" fillId="0" borderId="14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vertical="center"/>
    </xf>
    <xf numFmtId="38" fontId="3" fillId="18" borderId="14" xfId="1" applyFont="1" applyFill="1" applyBorder="1" applyAlignment="1">
      <alignment vertical="center"/>
    </xf>
    <xf numFmtId="38" fontId="3" fillId="18" borderId="14" xfId="1" applyFont="1" applyFill="1" applyBorder="1" applyAlignment="1">
      <alignment horizontal="right" vertical="center"/>
    </xf>
    <xf numFmtId="176" fontId="3" fillId="0" borderId="14" xfId="1" applyNumberFormat="1" applyFont="1" applyFill="1" applyBorder="1" applyAlignment="1">
      <alignment horizontal="right" vertical="center"/>
    </xf>
    <xf numFmtId="0" fontId="0" fillId="0" borderId="0" xfId="0" applyFont="1" applyAlignment="1">
      <alignment shrinkToFit="1"/>
    </xf>
    <xf numFmtId="0" fontId="0" fillId="0" borderId="0" xfId="0" applyFont="1"/>
    <xf numFmtId="0" fontId="0" fillId="0" borderId="13" xfId="0" applyFont="1" applyBorder="1" applyAlignment="1">
      <alignment horizontal="right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ハイパーリンク" xfId="2" builtinId="8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標準 3" xfId="46" xr:uid="{00000000-0005-0000-0000-00002C000000}"/>
    <cellStyle name="標準_総括表 (2)" xfId="44" xr:uid="{00000000-0005-0000-0000-00002D000000}"/>
    <cellStyle name="良い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3"/>
  <sheetViews>
    <sheetView tabSelected="1" view="pageBreakPreview" zoomScale="115" zoomScaleNormal="115" zoomScaleSheetLayoutView="115" workbookViewId="0">
      <pane ySplit="7" topLeftCell="A8" activePane="bottomLeft" state="frozen"/>
      <selection activeCell="P26" sqref="P26"/>
      <selection pane="bottomLeft" sqref="A1:XFD1048576"/>
    </sheetView>
  </sheetViews>
  <sheetFormatPr defaultColWidth="9" defaultRowHeight="13"/>
  <cols>
    <col min="1" max="1" width="5.6328125" style="42" customWidth="1"/>
    <col min="2" max="2" width="6.6328125" style="43" customWidth="1"/>
    <col min="3" max="4" width="7.6328125" style="43" customWidth="1"/>
    <col min="5" max="5" width="8.6328125" style="43" customWidth="1"/>
    <col min="6" max="6" width="7.6328125" style="43" customWidth="1"/>
    <col min="7" max="7" width="2.6328125" style="43" customWidth="1"/>
    <col min="8" max="8" width="6.6328125" style="43" customWidth="1"/>
    <col min="9" max="9" width="8.6328125" style="43" customWidth="1"/>
    <col min="10" max="10" width="7.6328125" style="43" customWidth="1"/>
    <col min="11" max="11" width="2.6328125" style="43" customWidth="1"/>
    <col min="12" max="12" width="6.6328125" style="43" customWidth="1"/>
    <col min="13" max="13" width="2.6328125" style="43" customWidth="1"/>
    <col min="14" max="18" width="4.6328125" style="43" customWidth="1"/>
    <col min="19" max="19" width="1.6328125" style="43" customWidth="1"/>
    <col min="20" max="24" width="4.6328125" style="43" customWidth="1"/>
    <col min="25" max="16384" width="9" style="43"/>
  </cols>
  <sheetData>
    <row r="2" spans="1:24" s="26" customFormat="1" ht="20.149999999999999" customHeight="1">
      <c r="A2" s="24"/>
      <c r="B2" s="19" t="s">
        <v>104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8"/>
      <c r="N2" s="18"/>
      <c r="O2" s="18"/>
      <c r="P2" s="18"/>
      <c r="Q2" s="18"/>
      <c r="R2" s="18"/>
      <c r="S2" s="25"/>
      <c r="T2" s="25"/>
      <c r="U2" s="25"/>
      <c r="V2" s="25"/>
      <c r="W2" s="25"/>
    </row>
    <row r="3" spans="1:24" s="26" customFormat="1" ht="20.149999999999999" customHeight="1">
      <c r="A3" s="24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8"/>
      <c r="N3" s="18"/>
      <c r="O3" s="18"/>
      <c r="P3" s="18"/>
      <c r="Q3" s="18"/>
      <c r="R3" s="18"/>
      <c r="S3" s="25"/>
      <c r="T3" s="25"/>
      <c r="U3" s="25"/>
      <c r="V3" s="25"/>
      <c r="W3" s="25"/>
    </row>
    <row r="4" spans="1:24" s="26" customFormat="1" ht="10" customHeight="1">
      <c r="A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s="26" customFormat="1" ht="5.15" customHeight="1">
      <c r="A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s="26" customFormat="1">
      <c r="A6" s="25"/>
      <c r="B6" s="27"/>
      <c r="C6" s="28" t="s">
        <v>69</v>
      </c>
      <c r="D6" s="28"/>
      <c r="E6" s="29" t="s">
        <v>68</v>
      </c>
      <c r="F6" s="29"/>
      <c r="G6" s="29"/>
      <c r="H6" s="29"/>
      <c r="I6" s="29" t="s">
        <v>84</v>
      </c>
      <c r="J6" s="29"/>
      <c r="K6" s="29"/>
      <c r="L6" s="29"/>
      <c r="N6" s="30" t="s">
        <v>67</v>
      </c>
      <c r="O6" s="30"/>
      <c r="P6" s="30"/>
      <c r="Q6" s="30"/>
      <c r="R6" s="30"/>
      <c r="S6" s="31"/>
      <c r="T6" s="30" t="s">
        <v>85</v>
      </c>
      <c r="U6" s="30"/>
      <c r="V6" s="30"/>
      <c r="W6" s="30"/>
      <c r="X6" s="30"/>
    </row>
    <row r="7" spans="1:24" s="26" customFormat="1">
      <c r="A7" s="25"/>
      <c r="B7" s="27"/>
      <c r="C7" s="32" t="s">
        <v>65</v>
      </c>
      <c r="D7" s="32" t="s">
        <v>64</v>
      </c>
      <c r="E7" s="32" t="s">
        <v>65</v>
      </c>
      <c r="F7" s="32" t="s">
        <v>64</v>
      </c>
      <c r="G7" s="33" t="s">
        <v>63</v>
      </c>
      <c r="H7" s="32" t="s">
        <v>66</v>
      </c>
      <c r="I7" s="32" t="s">
        <v>65</v>
      </c>
      <c r="J7" s="32" t="s">
        <v>64</v>
      </c>
      <c r="K7" s="33" t="s">
        <v>63</v>
      </c>
      <c r="L7" s="32" t="s">
        <v>62</v>
      </c>
      <c r="N7" s="31" t="s">
        <v>61</v>
      </c>
      <c r="O7" s="31" t="s">
        <v>60</v>
      </c>
      <c r="P7" s="31" t="s">
        <v>59</v>
      </c>
      <c r="Q7" s="31" t="s">
        <v>58</v>
      </c>
      <c r="R7" s="31" t="s">
        <v>57</v>
      </c>
      <c r="S7" s="31"/>
      <c r="T7" s="31" t="s">
        <v>61</v>
      </c>
      <c r="U7" s="31" t="s">
        <v>60</v>
      </c>
      <c r="V7" s="31" t="s">
        <v>59</v>
      </c>
      <c r="W7" s="31" t="s">
        <v>58</v>
      </c>
      <c r="X7" s="31" t="s">
        <v>57</v>
      </c>
    </row>
    <row r="8" spans="1:24" s="26" customFormat="1">
      <c r="A8" s="25"/>
      <c r="B8" s="34" t="s">
        <v>56</v>
      </c>
      <c r="C8" s="5">
        <v>7735</v>
      </c>
      <c r="D8" s="5">
        <v>67</v>
      </c>
      <c r="E8" s="5">
        <v>240564</v>
      </c>
      <c r="F8" s="12">
        <v>747</v>
      </c>
      <c r="G8" s="4" t="s">
        <v>8</v>
      </c>
      <c r="H8" s="13">
        <v>0.31052027734823162</v>
      </c>
      <c r="I8" s="4" t="s">
        <v>8</v>
      </c>
      <c r="J8" s="5">
        <v>51.5</v>
      </c>
      <c r="K8" s="4" t="s">
        <v>8</v>
      </c>
      <c r="L8" s="17" t="s">
        <v>8</v>
      </c>
      <c r="M8" s="2"/>
      <c r="N8" s="16" t="s">
        <v>8</v>
      </c>
      <c r="O8" s="16" t="s">
        <v>8</v>
      </c>
      <c r="P8" s="16" t="s">
        <v>8</v>
      </c>
      <c r="Q8" s="16" t="s">
        <v>8</v>
      </c>
      <c r="R8" s="16" t="s">
        <v>8</v>
      </c>
      <c r="S8" s="15"/>
      <c r="T8" s="16" t="s">
        <v>8</v>
      </c>
      <c r="U8" s="16" t="s">
        <v>8</v>
      </c>
      <c r="V8" s="16" t="s">
        <v>8</v>
      </c>
      <c r="W8" s="16" t="s">
        <v>8</v>
      </c>
      <c r="X8" s="16" t="s">
        <v>8</v>
      </c>
    </row>
    <row r="9" spans="1:24" s="26" customFormat="1">
      <c r="A9" s="25"/>
      <c r="B9" s="34" t="s">
        <v>55</v>
      </c>
      <c r="C9" s="5">
        <v>7318</v>
      </c>
      <c r="D9" s="5">
        <v>66</v>
      </c>
      <c r="E9" s="5">
        <v>210603</v>
      </c>
      <c r="F9" s="12">
        <v>491</v>
      </c>
      <c r="G9" s="4" t="s">
        <v>8</v>
      </c>
      <c r="H9" s="13">
        <v>0.23314007872632395</v>
      </c>
      <c r="I9" s="4" t="s">
        <v>8</v>
      </c>
      <c r="J9" s="5">
        <v>215.72</v>
      </c>
      <c r="K9" s="4" t="s">
        <v>8</v>
      </c>
      <c r="L9" s="17" t="s">
        <v>8</v>
      </c>
      <c r="M9" s="2"/>
      <c r="N9" s="16" t="s">
        <v>8</v>
      </c>
      <c r="O9" s="16" t="s">
        <v>8</v>
      </c>
      <c r="P9" s="16" t="s">
        <v>8</v>
      </c>
      <c r="Q9" s="16" t="s">
        <v>8</v>
      </c>
      <c r="R9" s="16" t="s">
        <v>8</v>
      </c>
      <c r="S9" s="15"/>
      <c r="T9" s="16" t="s">
        <v>8</v>
      </c>
      <c r="U9" s="16" t="s">
        <v>8</v>
      </c>
      <c r="V9" s="16" t="s">
        <v>8</v>
      </c>
      <c r="W9" s="16" t="s">
        <v>8</v>
      </c>
      <c r="X9" s="16" t="s">
        <v>8</v>
      </c>
    </row>
    <row r="10" spans="1:24" s="26" customFormat="1">
      <c r="A10" s="25"/>
      <c r="B10" s="34" t="s">
        <v>54</v>
      </c>
      <c r="C10" s="5">
        <v>6785</v>
      </c>
      <c r="D10" s="5">
        <v>68</v>
      </c>
      <c r="E10" s="5">
        <v>221139</v>
      </c>
      <c r="F10" s="5">
        <v>348</v>
      </c>
      <c r="G10" s="4" t="s">
        <v>8</v>
      </c>
      <c r="H10" s="13">
        <v>0.15736708586002471</v>
      </c>
      <c r="I10" s="5">
        <v>6013</v>
      </c>
      <c r="J10" s="5">
        <v>62.58</v>
      </c>
      <c r="K10" s="4" t="s">
        <v>8</v>
      </c>
      <c r="L10" s="11">
        <v>1.0407450523864958</v>
      </c>
      <c r="M10" s="2"/>
      <c r="N10" s="16" t="s">
        <v>8</v>
      </c>
      <c r="O10" s="16" t="s">
        <v>8</v>
      </c>
      <c r="P10" s="16" t="s">
        <v>8</v>
      </c>
      <c r="Q10" s="16" t="s">
        <v>8</v>
      </c>
      <c r="R10" s="16" t="s">
        <v>8</v>
      </c>
      <c r="S10" s="15"/>
      <c r="T10" s="16" t="s">
        <v>8</v>
      </c>
      <c r="U10" s="16" t="s">
        <v>8</v>
      </c>
      <c r="V10" s="16" t="s">
        <v>8</v>
      </c>
      <c r="W10" s="16" t="s">
        <v>8</v>
      </c>
      <c r="X10" s="16" t="s">
        <v>8</v>
      </c>
    </row>
    <row r="11" spans="1:24" s="26" customFormat="1">
      <c r="A11" s="25"/>
      <c r="B11" s="34" t="s">
        <v>53</v>
      </c>
      <c r="C11" s="5">
        <v>6494</v>
      </c>
      <c r="D11" s="5">
        <v>61</v>
      </c>
      <c r="E11" s="5">
        <v>232200</v>
      </c>
      <c r="F11" s="5">
        <v>801</v>
      </c>
      <c r="G11" s="4" t="s">
        <v>8</v>
      </c>
      <c r="H11" s="13">
        <v>0.34496124031007752</v>
      </c>
      <c r="I11" s="5">
        <v>6071</v>
      </c>
      <c r="J11" s="5">
        <v>18.62</v>
      </c>
      <c r="K11" s="4" t="s">
        <v>8</v>
      </c>
      <c r="L11" s="11">
        <v>0.30670400263548014</v>
      </c>
      <c r="M11" s="2"/>
      <c r="N11" s="16" t="s">
        <v>8</v>
      </c>
      <c r="O11" s="16" t="s">
        <v>8</v>
      </c>
      <c r="P11" s="16" t="s">
        <v>8</v>
      </c>
      <c r="Q11" s="16" t="s">
        <v>8</v>
      </c>
      <c r="R11" s="16" t="s">
        <v>8</v>
      </c>
      <c r="S11" s="15"/>
      <c r="T11" s="16" t="s">
        <v>8</v>
      </c>
      <c r="U11" s="16" t="s">
        <v>8</v>
      </c>
      <c r="V11" s="16" t="s">
        <v>8</v>
      </c>
      <c r="W11" s="16" t="s">
        <v>8</v>
      </c>
      <c r="X11" s="16" t="s">
        <v>8</v>
      </c>
    </row>
    <row r="12" spans="1:24" s="26" customFormat="1">
      <c r="A12" s="25"/>
      <c r="B12" s="34" t="s">
        <v>52</v>
      </c>
      <c r="C12" s="5">
        <v>6092</v>
      </c>
      <c r="D12" s="5">
        <v>61</v>
      </c>
      <c r="E12" s="5">
        <v>267388</v>
      </c>
      <c r="F12" s="5">
        <v>880</v>
      </c>
      <c r="G12" s="4" t="s">
        <v>8</v>
      </c>
      <c r="H12" s="13">
        <v>0.3291097581043278</v>
      </c>
      <c r="I12" s="5">
        <v>7802</v>
      </c>
      <c r="J12" s="5">
        <v>23.32</v>
      </c>
      <c r="K12" s="4" t="s">
        <v>8</v>
      </c>
      <c r="L12" s="11">
        <v>0.29889771853370933</v>
      </c>
      <c r="M12" s="2"/>
      <c r="N12" s="16" t="s">
        <v>8</v>
      </c>
      <c r="O12" s="16" t="s">
        <v>8</v>
      </c>
      <c r="P12" s="16" t="s">
        <v>8</v>
      </c>
      <c r="Q12" s="16" t="s">
        <v>8</v>
      </c>
      <c r="R12" s="16" t="s">
        <v>8</v>
      </c>
      <c r="S12" s="15"/>
      <c r="T12" s="16" t="s">
        <v>8</v>
      </c>
      <c r="U12" s="16" t="s">
        <v>8</v>
      </c>
      <c r="V12" s="16" t="s">
        <v>8</v>
      </c>
      <c r="W12" s="16" t="s">
        <v>8</v>
      </c>
      <c r="X12" s="16" t="s">
        <v>8</v>
      </c>
    </row>
    <row r="13" spans="1:24" s="26" customFormat="1">
      <c r="A13" s="25"/>
      <c r="B13" s="34" t="s">
        <v>51</v>
      </c>
      <c r="C13" s="5">
        <v>5681</v>
      </c>
      <c r="D13" s="5">
        <v>53</v>
      </c>
      <c r="E13" s="5">
        <v>245458</v>
      </c>
      <c r="F13" s="5">
        <v>617</v>
      </c>
      <c r="G13" s="4" t="s">
        <v>8</v>
      </c>
      <c r="H13" s="13">
        <v>0.25136683261494841</v>
      </c>
      <c r="I13" s="5">
        <v>7765</v>
      </c>
      <c r="J13" s="5">
        <v>12.34</v>
      </c>
      <c r="K13" s="4" t="s">
        <v>8</v>
      </c>
      <c r="L13" s="11">
        <v>0.15891822279459111</v>
      </c>
      <c r="M13" s="2"/>
      <c r="N13" s="16" t="s">
        <v>8</v>
      </c>
      <c r="O13" s="16" t="s">
        <v>8</v>
      </c>
      <c r="P13" s="16" t="s">
        <v>8</v>
      </c>
      <c r="Q13" s="16" t="s">
        <v>8</v>
      </c>
      <c r="R13" s="16" t="s">
        <v>8</v>
      </c>
      <c r="S13" s="15"/>
      <c r="T13" s="16" t="s">
        <v>8</v>
      </c>
      <c r="U13" s="16" t="s">
        <v>8</v>
      </c>
      <c r="V13" s="16" t="s">
        <v>8</v>
      </c>
      <c r="W13" s="16" t="s">
        <v>8</v>
      </c>
      <c r="X13" s="16" t="s">
        <v>8</v>
      </c>
    </row>
    <row r="14" spans="1:24" s="26" customFormat="1">
      <c r="A14" s="25"/>
      <c r="B14" s="34" t="s">
        <v>50</v>
      </c>
      <c r="C14" s="5">
        <v>5407</v>
      </c>
      <c r="D14" s="5">
        <v>53</v>
      </c>
      <c r="E14" s="5">
        <v>190799</v>
      </c>
      <c r="F14" s="5">
        <v>503</v>
      </c>
      <c r="G14" s="4" t="s">
        <v>8</v>
      </c>
      <c r="H14" s="13">
        <v>0.26362821608079706</v>
      </c>
      <c r="I14" s="5">
        <v>8191</v>
      </c>
      <c r="J14" s="5">
        <v>12.57</v>
      </c>
      <c r="K14" s="4" t="s">
        <v>8</v>
      </c>
      <c r="L14" s="11">
        <v>0.15346111585886948</v>
      </c>
      <c r="M14" s="2"/>
      <c r="N14" s="16" t="s">
        <v>8</v>
      </c>
      <c r="O14" s="16" t="s">
        <v>8</v>
      </c>
      <c r="P14" s="16" t="s">
        <v>8</v>
      </c>
      <c r="Q14" s="16" t="s">
        <v>8</v>
      </c>
      <c r="R14" s="16" t="s">
        <v>8</v>
      </c>
      <c r="S14" s="15"/>
      <c r="T14" s="16" t="s">
        <v>8</v>
      </c>
      <c r="U14" s="16" t="s">
        <v>8</v>
      </c>
      <c r="V14" s="16" t="s">
        <v>8</v>
      </c>
      <c r="W14" s="16" t="s">
        <v>8</v>
      </c>
      <c r="X14" s="16" t="s">
        <v>8</v>
      </c>
    </row>
    <row r="15" spans="1:24" s="26" customFormat="1">
      <c r="A15" s="25"/>
      <c r="B15" s="34" t="s">
        <v>49</v>
      </c>
      <c r="C15" s="5">
        <v>5536</v>
      </c>
      <c r="D15" s="5">
        <v>52</v>
      </c>
      <c r="E15" s="5">
        <v>193846</v>
      </c>
      <c r="F15" s="5">
        <v>488</v>
      </c>
      <c r="G15" s="14">
        <v>12</v>
      </c>
      <c r="H15" s="13">
        <v>0.25174623154462822</v>
      </c>
      <c r="I15" s="5">
        <v>10369</v>
      </c>
      <c r="J15" s="5">
        <v>17.579999999999998</v>
      </c>
      <c r="K15" s="14">
        <v>13</v>
      </c>
      <c r="L15" s="11">
        <v>0.16954383257787634</v>
      </c>
      <c r="M15" s="2"/>
      <c r="N15" s="1" t="s">
        <v>4</v>
      </c>
      <c r="O15" s="1" t="s">
        <v>5</v>
      </c>
      <c r="P15" s="1" t="s">
        <v>3</v>
      </c>
      <c r="Q15" s="1" t="s">
        <v>7</v>
      </c>
      <c r="R15" s="15" t="s">
        <v>48</v>
      </c>
      <c r="S15" s="15"/>
      <c r="T15" s="1" t="s">
        <v>4</v>
      </c>
      <c r="U15" s="1" t="s">
        <v>5</v>
      </c>
      <c r="V15" s="1" t="s">
        <v>3</v>
      </c>
      <c r="W15" s="1" t="s">
        <v>7</v>
      </c>
      <c r="X15" s="1" t="s">
        <v>2</v>
      </c>
    </row>
    <row r="16" spans="1:24" s="26" customFormat="1">
      <c r="A16" s="25"/>
      <c r="B16" s="34" t="s">
        <v>47</v>
      </c>
      <c r="C16" s="5">
        <v>5261</v>
      </c>
      <c r="D16" s="5">
        <v>53</v>
      </c>
      <c r="E16" s="5">
        <v>217373</v>
      </c>
      <c r="F16" s="5">
        <v>497</v>
      </c>
      <c r="G16" s="14">
        <v>12</v>
      </c>
      <c r="H16" s="13">
        <v>0.22863925142496996</v>
      </c>
      <c r="I16" s="5">
        <v>12189</v>
      </c>
      <c r="J16" s="5">
        <v>9.93</v>
      </c>
      <c r="K16" s="14">
        <v>9</v>
      </c>
      <c r="L16" s="11">
        <v>8.1466896381983761E-2</v>
      </c>
      <c r="M16" s="2"/>
      <c r="N16" s="1" t="s">
        <v>4</v>
      </c>
      <c r="O16" s="1" t="s">
        <v>5</v>
      </c>
      <c r="P16" s="1" t="s">
        <v>3</v>
      </c>
      <c r="Q16" s="1" t="s">
        <v>7</v>
      </c>
      <c r="R16" s="15" t="s">
        <v>35</v>
      </c>
      <c r="S16" s="15"/>
      <c r="T16" s="1" t="s">
        <v>4</v>
      </c>
      <c r="U16" s="1" t="s">
        <v>5</v>
      </c>
      <c r="V16" s="1" t="s">
        <v>3</v>
      </c>
      <c r="W16" s="1" t="s">
        <v>7</v>
      </c>
      <c r="X16" s="1" t="s">
        <v>2</v>
      </c>
    </row>
    <row r="17" spans="1:24" s="26" customFormat="1">
      <c r="A17" s="25"/>
      <c r="B17" s="34" t="s">
        <v>46</v>
      </c>
      <c r="C17" s="5">
        <v>5355</v>
      </c>
      <c r="D17" s="5">
        <v>39</v>
      </c>
      <c r="E17" s="5">
        <v>229899</v>
      </c>
      <c r="F17" s="5">
        <v>324</v>
      </c>
      <c r="G17" s="14">
        <v>14</v>
      </c>
      <c r="H17" s="13">
        <v>0.14093145250740541</v>
      </c>
      <c r="I17" s="5">
        <v>12836</v>
      </c>
      <c r="J17" s="5">
        <v>8.41</v>
      </c>
      <c r="K17" s="14">
        <v>17</v>
      </c>
      <c r="L17" s="11">
        <v>6.5518853225303833E-2</v>
      </c>
      <c r="M17" s="2"/>
      <c r="N17" s="1" t="s">
        <v>4</v>
      </c>
      <c r="O17" s="1" t="s">
        <v>5</v>
      </c>
      <c r="P17" s="1" t="s">
        <v>3</v>
      </c>
      <c r="Q17" s="1" t="s">
        <v>7</v>
      </c>
      <c r="R17" s="15" t="s">
        <v>35</v>
      </c>
      <c r="S17" s="15"/>
      <c r="T17" s="1" t="s">
        <v>4</v>
      </c>
      <c r="U17" s="1" t="s">
        <v>5</v>
      </c>
      <c r="V17" s="1" t="s">
        <v>3</v>
      </c>
      <c r="W17" s="1" t="s">
        <v>7</v>
      </c>
      <c r="X17" s="1" t="s">
        <v>2</v>
      </c>
    </row>
    <row r="18" spans="1:24" s="26" customFormat="1">
      <c r="A18" s="25"/>
      <c r="B18" s="34" t="s">
        <v>45</v>
      </c>
      <c r="C18" s="5">
        <v>5292</v>
      </c>
      <c r="D18" s="5">
        <v>39</v>
      </c>
      <c r="E18" s="5">
        <v>210583</v>
      </c>
      <c r="F18" s="5">
        <v>631</v>
      </c>
      <c r="G18" s="14">
        <v>12</v>
      </c>
      <c r="H18" s="13">
        <v>0.29964432076663355</v>
      </c>
      <c r="I18" s="5">
        <v>16511</v>
      </c>
      <c r="J18" s="5">
        <v>25.22</v>
      </c>
      <c r="K18" s="14">
        <v>14</v>
      </c>
      <c r="L18" s="11">
        <v>0.1527466537459875</v>
      </c>
      <c r="M18" s="2"/>
      <c r="N18" s="1" t="s">
        <v>4</v>
      </c>
      <c r="O18" s="1" t="s">
        <v>5</v>
      </c>
      <c r="P18" s="1" t="s">
        <v>3</v>
      </c>
      <c r="Q18" s="1" t="s">
        <v>7</v>
      </c>
      <c r="R18" s="15" t="s">
        <v>35</v>
      </c>
      <c r="S18" s="15"/>
      <c r="T18" s="1" t="s">
        <v>4</v>
      </c>
      <c r="U18" s="1" t="s">
        <v>5</v>
      </c>
      <c r="V18" s="1" t="s">
        <v>3</v>
      </c>
      <c r="W18" s="1" t="s">
        <v>7</v>
      </c>
      <c r="X18" s="1" t="s">
        <v>2</v>
      </c>
    </row>
    <row r="19" spans="1:24" s="26" customFormat="1">
      <c r="A19" s="25"/>
      <c r="B19" s="34" t="s">
        <v>44</v>
      </c>
      <c r="C19" s="5">
        <v>5439</v>
      </c>
      <c r="D19" s="5">
        <v>17</v>
      </c>
      <c r="E19" s="5">
        <v>201173</v>
      </c>
      <c r="F19" s="5">
        <v>655</v>
      </c>
      <c r="G19" s="14">
        <v>11</v>
      </c>
      <c r="H19" s="13">
        <v>0.32559041223225782</v>
      </c>
      <c r="I19" s="5">
        <v>19897</v>
      </c>
      <c r="J19" s="5">
        <v>29.49</v>
      </c>
      <c r="K19" s="14">
        <v>14</v>
      </c>
      <c r="L19" s="11">
        <v>0.14821329848720913</v>
      </c>
      <c r="M19" s="2"/>
      <c r="N19" s="1" t="s">
        <v>4</v>
      </c>
      <c r="O19" s="1" t="s">
        <v>5</v>
      </c>
      <c r="P19" s="1" t="s">
        <v>3</v>
      </c>
      <c r="Q19" s="1" t="s">
        <v>7</v>
      </c>
      <c r="R19" s="15" t="s">
        <v>35</v>
      </c>
      <c r="S19" s="15"/>
      <c r="T19" s="1" t="s">
        <v>4</v>
      </c>
      <c r="U19" s="1" t="s">
        <v>5</v>
      </c>
      <c r="V19" s="1" t="s">
        <v>3</v>
      </c>
      <c r="W19" s="1" t="s">
        <v>7</v>
      </c>
      <c r="X19" s="1" t="s">
        <v>2</v>
      </c>
    </row>
    <row r="20" spans="1:24" s="26" customFormat="1">
      <c r="A20" s="25"/>
      <c r="B20" s="34" t="s">
        <v>43</v>
      </c>
      <c r="C20" s="5">
        <v>5522</v>
      </c>
      <c r="D20" s="5">
        <v>26</v>
      </c>
      <c r="E20" s="5">
        <v>226286</v>
      </c>
      <c r="F20" s="5">
        <v>890</v>
      </c>
      <c r="G20" s="14">
        <v>11</v>
      </c>
      <c r="H20" s="13">
        <v>0.39330758420759571</v>
      </c>
      <c r="I20" s="5">
        <v>24455</v>
      </c>
      <c r="J20" s="5">
        <v>35.96</v>
      </c>
      <c r="K20" s="14">
        <v>14</v>
      </c>
      <c r="L20" s="11">
        <v>0.14704559394806788</v>
      </c>
      <c r="M20" s="2"/>
      <c r="N20" s="1" t="s">
        <v>4</v>
      </c>
      <c r="O20" s="1" t="s">
        <v>5</v>
      </c>
      <c r="P20" s="1" t="s">
        <v>3</v>
      </c>
      <c r="Q20" s="1" t="s">
        <v>7</v>
      </c>
      <c r="R20" s="15" t="s">
        <v>42</v>
      </c>
      <c r="S20" s="15"/>
      <c r="T20" s="1" t="s">
        <v>4</v>
      </c>
      <c r="U20" s="1" t="s">
        <v>5</v>
      </c>
      <c r="V20" s="1" t="s">
        <v>3</v>
      </c>
      <c r="W20" s="1" t="s">
        <v>7</v>
      </c>
      <c r="X20" s="1" t="s">
        <v>2</v>
      </c>
    </row>
    <row r="21" spans="1:24" s="26" customFormat="1">
      <c r="A21" s="25"/>
      <c r="B21" s="34" t="s">
        <v>41</v>
      </c>
      <c r="C21" s="5">
        <v>5695</v>
      </c>
      <c r="D21" s="5">
        <v>29</v>
      </c>
      <c r="E21" s="5">
        <v>212786</v>
      </c>
      <c r="F21" s="5">
        <v>915</v>
      </c>
      <c r="G21" s="14">
        <v>12</v>
      </c>
      <c r="H21" s="13">
        <v>0.43000949310574943</v>
      </c>
      <c r="I21" s="5">
        <v>27803</v>
      </c>
      <c r="J21" s="5">
        <v>93.36</v>
      </c>
      <c r="K21" s="14">
        <v>12</v>
      </c>
      <c r="L21" s="11">
        <v>0.33579110167967485</v>
      </c>
      <c r="M21" s="2"/>
      <c r="N21" s="1" t="s">
        <v>4</v>
      </c>
      <c r="O21" s="1" t="s">
        <v>5</v>
      </c>
      <c r="P21" s="1" t="s">
        <v>3</v>
      </c>
      <c r="Q21" s="1" t="s">
        <v>7</v>
      </c>
      <c r="R21" s="15" t="s">
        <v>35</v>
      </c>
      <c r="S21" s="15"/>
      <c r="T21" s="1" t="s">
        <v>4</v>
      </c>
      <c r="U21" s="1" t="s">
        <v>5</v>
      </c>
      <c r="V21" s="1" t="s">
        <v>3</v>
      </c>
      <c r="W21" s="1" t="s">
        <v>7</v>
      </c>
      <c r="X21" s="15" t="s">
        <v>35</v>
      </c>
    </row>
    <row r="22" spans="1:24" s="26" customFormat="1">
      <c r="A22" s="25"/>
      <c r="B22" s="34" t="s">
        <v>40</v>
      </c>
      <c r="C22" s="5">
        <v>5973</v>
      </c>
      <c r="D22" s="5">
        <v>50</v>
      </c>
      <c r="E22" s="5">
        <v>232069</v>
      </c>
      <c r="F22" s="5">
        <v>858</v>
      </c>
      <c r="G22" s="14">
        <v>11</v>
      </c>
      <c r="H22" s="13">
        <v>0.36971762708504802</v>
      </c>
      <c r="I22" s="5">
        <v>24694</v>
      </c>
      <c r="J22" s="5">
        <v>98.72</v>
      </c>
      <c r="K22" s="14">
        <v>12</v>
      </c>
      <c r="L22" s="11">
        <v>0.39977322426500367</v>
      </c>
      <c r="M22" s="2"/>
      <c r="N22" s="1" t="s">
        <v>4</v>
      </c>
      <c r="O22" s="1" t="s">
        <v>5</v>
      </c>
      <c r="P22" s="1" t="s">
        <v>3</v>
      </c>
      <c r="Q22" s="1" t="s">
        <v>7</v>
      </c>
      <c r="R22" s="15" t="s">
        <v>35</v>
      </c>
      <c r="S22" s="15"/>
      <c r="T22" s="1" t="s">
        <v>4</v>
      </c>
      <c r="U22" s="1" t="s">
        <v>5</v>
      </c>
      <c r="V22" s="1" t="s">
        <v>3</v>
      </c>
      <c r="W22" s="1" t="s">
        <v>7</v>
      </c>
      <c r="X22" s="15" t="s">
        <v>35</v>
      </c>
    </row>
    <row r="23" spans="1:24" s="26" customFormat="1">
      <c r="A23" s="25"/>
      <c r="B23" s="34" t="s">
        <v>39</v>
      </c>
      <c r="C23" s="5">
        <v>6157</v>
      </c>
      <c r="D23" s="5">
        <v>30</v>
      </c>
      <c r="E23" s="5">
        <v>205509</v>
      </c>
      <c r="F23" s="5">
        <v>939</v>
      </c>
      <c r="G23" s="14">
        <v>11</v>
      </c>
      <c r="H23" s="13">
        <v>0.45691429572427489</v>
      </c>
      <c r="I23" s="5">
        <v>23138</v>
      </c>
      <c r="J23" s="5">
        <v>61.86</v>
      </c>
      <c r="K23" s="14">
        <v>13</v>
      </c>
      <c r="L23" s="11">
        <v>0.26735240729535831</v>
      </c>
      <c r="M23" s="2"/>
      <c r="N23" s="1" t="s">
        <v>4</v>
      </c>
      <c r="O23" s="1" t="s">
        <v>5</v>
      </c>
      <c r="P23" s="1" t="s">
        <v>3</v>
      </c>
      <c r="Q23" s="1" t="s">
        <v>7</v>
      </c>
      <c r="R23" s="15" t="s">
        <v>35</v>
      </c>
      <c r="S23" s="15"/>
      <c r="T23" s="1" t="s">
        <v>4</v>
      </c>
      <c r="U23" s="1" t="s">
        <v>5</v>
      </c>
      <c r="V23" s="1" t="s">
        <v>3</v>
      </c>
      <c r="W23" s="1" t="s">
        <v>7</v>
      </c>
      <c r="X23" s="1" t="s">
        <v>2</v>
      </c>
    </row>
    <row r="24" spans="1:24" s="26" customFormat="1">
      <c r="A24" s="25"/>
      <c r="B24" s="34" t="s">
        <v>38</v>
      </c>
      <c r="C24" s="5">
        <v>6211</v>
      </c>
      <c r="D24" s="5">
        <v>31</v>
      </c>
      <c r="E24" s="5">
        <v>261323</v>
      </c>
      <c r="F24" s="5">
        <v>770</v>
      </c>
      <c r="G24" s="14">
        <v>14</v>
      </c>
      <c r="H24" s="13">
        <v>0.29465450802263865</v>
      </c>
      <c r="I24" s="5">
        <v>28462</v>
      </c>
      <c r="J24" s="5">
        <v>98.05</v>
      </c>
      <c r="K24" s="14">
        <v>14</v>
      </c>
      <c r="L24" s="11">
        <v>0.34449441360410371</v>
      </c>
      <c r="M24" s="2"/>
      <c r="N24" s="1" t="s">
        <v>4</v>
      </c>
      <c r="O24" s="1" t="s">
        <v>5</v>
      </c>
      <c r="P24" s="1" t="s">
        <v>3</v>
      </c>
      <c r="Q24" s="1" t="s">
        <v>7</v>
      </c>
      <c r="R24" s="15" t="s">
        <v>35</v>
      </c>
      <c r="S24" s="15"/>
      <c r="T24" s="1" t="s">
        <v>4</v>
      </c>
      <c r="U24" s="1" t="s">
        <v>5</v>
      </c>
      <c r="V24" s="1" t="s">
        <v>3</v>
      </c>
      <c r="W24" s="1" t="s">
        <v>7</v>
      </c>
      <c r="X24" s="1" t="s">
        <v>2</v>
      </c>
    </row>
    <row r="25" spans="1:24" s="26" customFormat="1">
      <c r="A25" s="25"/>
      <c r="B25" s="34" t="s">
        <v>37</v>
      </c>
      <c r="C25" s="5">
        <v>6135</v>
      </c>
      <c r="D25" s="5">
        <v>32</v>
      </c>
      <c r="E25" s="5">
        <v>235241</v>
      </c>
      <c r="F25" s="5">
        <v>667</v>
      </c>
      <c r="G25" s="14">
        <v>13</v>
      </c>
      <c r="H25" s="13">
        <v>0.28353900893126627</v>
      </c>
      <c r="I25" s="5">
        <v>27215</v>
      </c>
      <c r="J25" s="5">
        <v>55.43</v>
      </c>
      <c r="K25" s="14">
        <v>15</v>
      </c>
      <c r="L25" s="11">
        <v>0.20367444424030864</v>
      </c>
      <c r="M25" s="2"/>
      <c r="N25" s="1" t="s">
        <v>4</v>
      </c>
      <c r="O25" s="1" t="s">
        <v>5</v>
      </c>
      <c r="P25" s="1" t="s">
        <v>3</v>
      </c>
      <c r="Q25" s="1" t="s">
        <v>7</v>
      </c>
      <c r="R25" s="15" t="s">
        <v>35</v>
      </c>
      <c r="S25" s="15"/>
      <c r="T25" s="1" t="s">
        <v>4</v>
      </c>
      <c r="U25" s="1" t="s">
        <v>5</v>
      </c>
      <c r="V25" s="1" t="s">
        <v>3</v>
      </c>
      <c r="W25" s="1" t="s">
        <v>7</v>
      </c>
      <c r="X25" s="1" t="s">
        <v>2</v>
      </c>
    </row>
    <row r="26" spans="1:24" s="26" customFormat="1">
      <c r="A26" s="25"/>
      <c r="B26" s="34" t="s">
        <v>36</v>
      </c>
      <c r="C26" s="5">
        <v>5977</v>
      </c>
      <c r="D26" s="5">
        <v>29</v>
      </c>
      <c r="E26" s="5">
        <v>250288</v>
      </c>
      <c r="F26" s="5">
        <v>717</v>
      </c>
      <c r="G26" s="14">
        <v>12</v>
      </c>
      <c r="H26" s="13">
        <v>0.28646998657546507</v>
      </c>
      <c r="I26" s="5">
        <v>29768</v>
      </c>
      <c r="J26" s="5">
        <v>101.88</v>
      </c>
      <c r="K26" s="14">
        <v>11</v>
      </c>
      <c r="L26" s="11">
        <v>0.34224670787422734</v>
      </c>
      <c r="M26" s="2"/>
      <c r="N26" s="1" t="s">
        <v>4</v>
      </c>
      <c r="O26" s="1" t="s">
        <v>5</v>
      </c>
      <c r="P26" s="1" t="s">
        <v>3</v>
      </c>
      <c r="Q26" s="1" t="s">
        <v>7</v>
      </c>
      <c r="R26" s="15" t="s">
        <v>35</v>
      </c>
      <c r="S26" s="15"/>
      <c r="T26" s="1" t="s">
        <v>4</v>
      </c>
      <c r="U26" s="1" t="s">
        <v>5</v>
      </c>
      <c r="V26" s="1" t="s">
        <v>3</v>
      </c>
      <c r="W26" s="1" t="s">
        <v>7</v>
      </c>
      <c r="X26" s="1" t="s">
        <v>2</v>
      </c>
    </row>
    <row r="27" spans="1:24" s="26" customFormat="1">
      <c r="A27" s="25"/>
      <c r="B27" s="34" t="s">
        <v>34</v>
      </c>
      <c r="C27" s="5">
        <v>5911</v>
      </c>
      <c r="D27" s="5">
        <v>29</v>
      </c>
      <c r="E27" s="5">
        <v>253247</v>
      </c>
      <c r="F27" s="5">
        <v>691</v>
      </c>
      <c r="G27" s="14">
        <v>12</v>
      </c>
      <c r="H27" s="13">
        <v>0.27285614439657724</v>
      </c>
      <c r="I27" s="5">
        <v>30950</v>
      </c>
      <c r="J27" s="5">
        <v>96.74</v>
      </c>
      <c r="K27" s="14">
        <v>12</v>
      </c>
      <c r="L27" s="11">
        <v>0.31256865912762516</v>
      </c>
      <c r="M27" s="2"/>
      <c r="N27" s="1" t="s">
        <v>4</v>
      </c>
      <c r="O27" s="1" t="s">
        <v>5</v>
      </c>
      <c r="P27" s="1" t="s">
        <v>3</v>
      </c>
      <c r="Q27" s="1" t="s">
        <v>7</v>
      </c>
      <c r="R27" s="1" t="s">
        <v>2</v>
      </c>
      <c r="S27" s="15"/>
      <c r="T27" s="1" t="s">
        <v>4</v>
      </c>
      <c r="U27" s="1" t="s">
        <v>5</v>
      </c>
      <c r="V27" s="1" t="s">
        <v>3</v>
      </c>
      <c r="W27" s="1" t="s">
        <v>2</v>
      </c>
      <c r="X27" s="1" t="s">
        <v>7</v>
      </c>
    </row>
    <row r="28" spans="1:24" s="26" customFormat="1">
      <c r="A28" s="25"/>
      <c r="B28" s="34" t="s">
        <v>33</v>
      </c>
      <c r="C28" s="5">
        <v>5781</v>
      </c>
      <c r="D28" s="5">
        <v>22</v>
      </c>
      <c r="E28" s="5">
        <v>257126</v>
      </c>
      <c r="F28" s="5">
        <v>513</v>
      </c>
      <c r="G28" s="14">
        <v>13</v>
      </c>
      <c r="H28" s="13">
        <v>0.19951307919074696</v>
      </c>
      <c r="I28" s="5">
        <v>31426</v>
      </c>
      <c r="J28" s="5">
        <v>51.29</v>
      </c>
      <c r="K28" s="14">
        <v>13</v>
      </c>
      <c r="L28" s="11">
        <v>0.16320880799338128</v>
      </c>
      <c r="M28" s="2"/>
      <c r="N28" s="1" t="s">
        <v>4</v>
      </c>
      <c r="O28" s="1" t="s">
        <v>5</v>
      </c>
      <c r="P28" s="1" t="s">
        <v>3</v>
      </c>
      <c r="Q28" s="1" t="s">
        <v>7</v>
      </c>
      <c r="R28" s="1" t="s">
        <v>2</v>
      </c>
      <c r="S28" s="15"/>
      <c r="T28" s="1" t="s">
        <v>4</v>
      </c>
      <c r="U28" s="1" t="s">
        <v>5</v>
      </c>
      <c r="V28" s="1" t="s">
        <v>3</v>
      </c>
      <c r="W28" s="1" t="s">
        <v>2</v>
      </c>
      <c r="X28" s="1" t="s">
        <v>7</v>
      </c>
    </row>
    <row r="29" spans="1:24" s="26" customFormat="1">
      <c r="A29" s="25"/>
      <c r="B29" s="34" t="s">
        <v>32</v>
      </c>
      <c r="C29" s="5">
        <v>5781</v>
      </c>
      <c r="D29" s="5">
        <v>19</v>
      </c>
      <c r="E29" s="5">
        <v>251247</v>
      </c>
      <c r="F29" s="5">
        <v>624</v>
      </c>
      <c r="G29" s="14">
        <v>12</v>
      </c>
      <c r="H29" s="13">
        <v>0.24836117446178463</v>
      </c>
      <c r="I29" s="5">
        <v>30411</v>
      </c>
      <c r="J29" s="5">
        <v>62.38</v>
      </c>
      <c r="K29" s="14">
        <v>13</v>
      </c>
      <c r="L29" s="11">
        <v>0.20512314622998257</v>
      </c>
      <c r="M29" s="2"/>
      <c r="N29" s="1" t="s">
        <v>4</v>
      </c>
      <c r="O29" s="1" t="s">
        <v>5</v>
      </c>
      <c r="P29" s="1" t="s">
        <v>3</v>
      </c>
      <c r="Q29" s="1" t="s">
        <v>7</v>
      </c>
      <c r="R29" s="1" t="s">
        <v>2</v>
      </c>
      <c r="S29" s="15"/>
      <c r="T29" s="1" t="s">
        <v>4</v>
      </c>
      <c r="U29" s="1" t="s">
        <v>5</v>
      </c>
      <c r="V29" s="1" t="s">
        <v>3</v>
      </c>
      <c r="W29" s="1" t="s">
        <v>2</v>
      </c>
      <c r="X29" s="1" t="s">
        <v>7</v>
      </c>
    </row>
    <row r="30" spans="1:24" s="26" customFormat="1">
      <c r="A30" s="25"/>
      <c r="B30" s="34" t="s">
        <v>31</v>
      </c>
      <c r="C30" s="5">
        <v>5519</v>
      </c>
      <c r="D30" s="5">
        <v>20</v>
      </c>
      <c r="E30" s="5">
        <v>251574</v>
      </c>
      <c r="F30" s="5">
        <v>601</v>
      </c>
      <c r="G30" s="14">
        <v>13</v>
      </c>
      <c r="H30" s="13">
        <v>0.23889591134218954</v>
      </c>
      <c r="I30" s="5">
        <v>29783</v>
      </c>
      <c r="J30" s="5">
        <v>66.150000000000006</v>
      </c>
      <c r="K30" s="14">
        <v>14</v>
      </c>
      <c r="L30" s="11">
        <v>0.22210657086257263</v>
      </c>
      <c r="M30" s="2"/>
      <c r="N30" s="1" t="s">
        <v>4</v>
      </c>
      <c r="O30" s="1" t="s">
        <v>5</v>
      </c>
      <c r="P30" s="1" t="s">
        <v>3</v>
      </c>
      <c r="Q30" s="1" t="s">
        <v>7</v>
      </c>
      <c r="R30" s="1" t="s">
        <v>2</v>
      </c>
      <c r="S30" s="15"/>
      <c r="T30" s="1" t="s">
        <v>4</v>
      </c>
      <c r="U30" s="1" t="s">
        <v>5</v>
      </c>
      <c r="V30" s="1" t="s">
        <v>2</v>
      </c>
      <c r="W30" s="1" t="s">
        <v>3</v>
      </c>
      <c r="X30" s="1" t="s">
        <v>7</v>
      </c>
    </row>
    <row r="31" spans="1:24" s="26" customFormat="1">
      <c r="A31" s="25"/>
      <c r="B31" s="34" t="s">
        <v>30</v>
      </c>
      <c r="C31" s="5">
        <v>5255</v>
      </c>
      <c r="D31" s="5">
        <v>22</v>
      </c>
      <c r="E31" s="5">
        <v>258776</v>
      </c>
      <c r="F31" s="5">
        <v>597</v>
      </c>
      <c r="G31" s="14">
        <v>13</v>
      </c>
      <c r="H31" s="13">
        <v>0.23070145608557208</v>
      </c>
      <c r="I31" s="5">
        <v>27304</v>
      </c>
      <c r="J31" s="5">
        <v>67.430000000000007</v>
      </c>
      <c r="K31" s="14">
        <v>13</v>
      </c>
      <c r="L31" s="11">
        <v>0.24696015235862881</v>
      </c>
      <c r="M31" s="2"/>
      <c r="N31" s="1" t="s">
        <v>4</v>
      </c>
      <c r="O31" s="1" t="s">
        <v>5</v>
      </c>
      <c r="P31" s="1" t="s">
        <v>3</v>
      </c>
      <c r="Q31" s="1" t="s">
        <v>7</v>
      </c>
      <c r="R31" s="1" t="s">
        <v>2</v>
      </c>
      <c r="S31" s="15"/>
      <c r="T31" s="1" t="s">
        <v>4</v>
      </c>
      <c r="U31" s="1" t="s">
        <v>5</v>
      </c>
      <c r="V31" s="1" t="s">
        <v>3</v>
      </c>
      <c r="W31" s="1" t="s">
        <v>2</v>
      </c>
      <c r="X31" s="1" t="s">
        <v>7</v>
      </c>
    </row>
    <row r="32" spans="1:24" s="26" customFormat="1">
      <c r="A32" s="25"/>
      <c r="B32" s="34" t="s">
        <v>29</v>
      </c>
      <c r="C32" s="5">
        <v>5081</v>
      </c>
      <c r="D32" s="5">
        <v>22</v>
      </c>
      <c r="E32" s="5">
        <v>270858</v>
      </c>
      <c r="F32" s="5">
        <v>646</v>
      </c>
      <c r="G32" s="14">
        <v>13</v>
      </c>
      <c r="H32" s="13">
        <v>0.2385013549535181</v>
      </c>
      <c r="I32" s="5">
        <v>30953</v>
      </c>
      <c r="J32" s="5">
        <v>76.87</v>
      </c>
      <c r="K32" s="14">
        <v>13</v>
      </c>
      <c r="L32" s="11">
        <v>0.24834426388395309</v>
      </c>
      <c r="M32" s="2"/>
      <c r="N32" s="1" t="s">
        <v>4</v>
      </c>
      <c r="O32" s="1" t="s">
        <v>5</v>
      </c>
      <c r="P32" s="1" t="s">
        <v>3</v>
      </c>
      <c r="Q32" s="1" t="s">
        <v>7</v>
      </c>
      <c r="R32" s="1" t="s">
        <v>2</v>
      </c>
      <c r="S32" s="15"/>
      <c r="T32" s="1" t="s">
        <v>4</v>
      </c>
      <c r="U32" s="1" t="s">
        <v>5</v>
      </c>
      <c r="V32" s="1" t="s">
        <v>3</v>
      </c>
      <c r="W32" s="1" t="s">
        <v>2</v>
      </c>
      <c r="X32" s="1" t="s">
        <v>7</v>
      </c>
    </row>
    <row r="33" spans="1:24" s="26" customFormat="1">
      <c r="A33" s="25"/>
      <c r="B33" s="34" t="s">
        <v>28</v>
      </c>
      <c r="C33" s="5">
        <v>4895</v>
      </c>
      <c r="D33" s="5">
        <v>25</v>
      </c>
      <c r="E33" s="5">
        <v>256313</v>
      </c>
      <c r="F33" s="5">
        <v>670</v>
      </c>
      <c r="G33" s="14">
        <v>13</v>
      </c>
      <c r="H33" s="13">
        <v>0.26139914869710079</v>
      </c>
      <c r="I33" s="5">
        <v>31213</v>
      </c>
      <c r="J33" s="5">
        <v>78.34</v>
      </c>
      <c r="K33" s="14">
        <v>13</v>
      </c>
      <c r="L33" s="11">
        <v>0.25098516643706148</v>
      </c>
      <c r="M33" s="2"/>
      <c r="N33" s="1" t="s">
        <v>4</v>
      </c>
      <c r="O33" s="1" t="s">
        <v>5</v>
      </c>
      <c r="P33" s="1" t="s">
        <v>3</v>
      </c>
      <c r="Q33" s="1" t="s">
        <v>7</v>
      </c>
      <c r="R33" s="1" t="s">
        <v>2</v>
      </c>
      <c r="S33" s="1"/>
      <c r="T33" s="1" t="s">
        <v>4</v>
      </c>
      <c r="U33" s="1" t="s">
        <v>5</v>
      </c>
      <c r="V33" s="1" t="s">
        <v>3</v>
      </c>
      <c r="W33" s="1" t="s">
        <v>2</v>
      </c>
      <c r="X33" s="1" t="s">
        <v>7</v>
      </c>
    </row>
    <row r="34" spans="1:24" s="26" customFormat="1">
      <c r="A34" s="25"/>
      <c r="B34" s="34" t="s">
        <v>27</v>
      </c>
      <c r="C34" s="5">
        <v>4822</v>
      </c>
      <c r="D34" s="5">
        <v>24</v>
      </c>
      <c r="E34" s="5">
        <v>248793</v>
      </c>
      <c r="F34" s="5">
        <v>901</v>
      </c>
      <c r="G34" s="14">
        <v>12</v>
      </c>
      <c r="H34" s="13">
        <v>0.36214845272977941</v>
      </c>
      <c r="I34" s="5">
        <v>34779</v>
      </c>
      <c r="J34" s="5">
        <v>154.04</v>
      </c>
      <c r="K34" s="14">
        <v>13</v>
      </c>
      <c r="L34" s="11">
        <v>0.44291095201127112</v>
      </c>
      <c r="M34" s="2"/>
      <c r="N34" s="1" t="s">
        <v>4</v>
      </c>
      <c r="O34" s="1" t="s">
        <v>5</v>
      </c>
      <c r="P34" s="1" t="s">
        <v>3</v>
      </c>
      <c r="Q34" s="1" t="s">
        <v>7</v>
      </c>
      <c r="R34" s="1" t="s">
        <v>2</v>
      </c>
      <c r="S34" s="1"/>
      <c r="T34" s="1" t="s">
        <v>4</v>
      </c>
      <c r="U34" s="1" t="s">
        <v>5</v>
      </c>
      <c r="V34" s="1" t="s">
        <v>3</v>
      </c>
      <c r="W34" s="1" t="s">
        <v>2</v>
      </c>
      <c r="X34" s="1" t="s">
        <v>7</v>
      </c>
    </row>
    <row r="35" spans="1:24" s="26" customFormat="1">
      <c r="A35" s="25"/>
      <c r="B35" s="34" t="s">
        <v>26</v>
      </c>
      <c r="C35" s="5">
        <v>4809</v>
      </c>
      <c r="D35" s="5">
        <v>24</v>
      </c>
      <c r="E35" s="5">
        <v>239217</v>
      </c>
      <c r="F35" s="5">
        <v>793</v>
      </c>
      <c r="G35" s="14">
        <v>12</v>
      </c>
      <c r="H35" s="13">
        <v>0.33149817947721105</v>
      </c>
      <c r="I35" s="5">
        <v>40098</v>
      </c>
      <c r="J35" s="5">
        <v>154.62</v>
      </c>
      <c r="K35" s="14">
        <v>14</v>
      </c>
      <c r="L35" s="11">
        <v>0.38560526709561571</v>
      </c>
      <c r="M35" s="2"/>
      <c r="N35" s="1" t="s">
        <v>4</v>
      </c>
      <c r="O35" s="1" t="s">
        <v>5</v>
      </c>
      <c r="P35" s="1" t="s">
        <v>3</v>
      </c>
      <c r="Q35" s="1" t="s">
        <v>7</v>
      </c>
      <c r="R35" s="1" t="s">
        <v>2</v>
      </c>
      <c r="S35" s="1"/>
      <c r="T35" s="1" t="s">
        <v>4</v>
      </c>
      <c r="U35" s="1" t="s">
        <v>5</v>
      </c>
      <c r="V35" s="1" t="s">
        <v>2</v>
      </c>
      <c r="W35" s="1" t="s">
        <v>3</v>
      </c>
      <c r="X35" s="1" t="s">
        <v>7</v>
      </c>
    </row>
    <row r="36" spans="1:24" s="26" customFormat="1">
      <c r="A36" s="25"/>
      <c r="B36" s="34" t="s">
        <v>25</v>
      </c>
      <c r="C36" s="5">
        <v>4844</v>
      </c>
      <c r="D36" s="5">
        <v>24</v>
      </c>
      <c r="E36" s="5">
        <v>244906</v>
      </c>
      <c r="F36" s="5">
        <v>878</v>
      </c>
      <c r="G36" s="14">
        <v>12</v>
      </c>
      <c r="H36" s="13">
        <v>0.3585048957559227</v>
      </c>
      <c r="I36" s="5">
        <v>42087</v>
      </c>
      <c r="J36" s="5">
        <v>162.30000000000001</v>
      </c>
      <c r="K36" s="14">
        <v>14</v>
      </c>
      <c r="L36" s="11">
        <v>0.38562976691139783</v>
      </c>
      <c r="M36" s="2"/>
      <c r="N36" s="1" t="s">
        <v>4</v>
      </c>
      <c r="O36" s="1" t="s">
        <v>5</v>
      </c>
      <c r="P36" s="1" t="s">
        <v>3</v>
      </c>
      <c r="Q36" s="1" t="s">
        <v>7</v>
      </c>
      <c r="R36" s="1" t="s">
        <v>2</v>
      </c>
      <c r="S36" s="1"/>
      <c r="T36" s="1" t="s">
        <v>4</v>
      </c>
      <c r="U36" s="1" t="s">
        <v>5</v>
      </c>
      <c r="V36" s="1" t="s">
        <v>2</v>
      </c>
      <c r="W36" s="1" t="s">
        <v>3</v>
      </c>
      <c r="X36" s="1" t="s">
        <v>7</v>
      </c>
    </row>
    <row r="37" spans="1:24" s="26" customFormat="1">
      <c r="A37" s="25"/>
      <c r="B37" s="34" t="s">
        <v>24</v>
      </c>
      <c r="C37" s="5">
        <v>4769</v>
      </c>
      <c r="D37" s="5">
        <v>24</v>
      </c>
      <c r="E37" s="5">
        <v>235531</v>
      </c>
      <c r="F37" s="5">
        <v>850</v>
      </c>
      <c r="G37" s="14">
        <v>12</v>
      </c>
      <c r="H37" s="13">
        <v>0.36088667733759039</v>
      </c>
      <c r="I37" s="5">
        <v>41001</v>
      </c>
      <c r="J37" s="5">
        <v>143.43</v>
      </c>
      <c r="K37" s="14">
        <v>14</v>
      </c>
      <c r="L37" s="11">
        <v>0.34982073607960784</v>
      </c>
      <c r="M37" s="2"/>
      <c r="N37" s="1" t="s">
        <v>4</v>
      </c>
      <c r="O37" s="1" t="s">
        <v>5</v>
      </c>
      <c r="P37" s="1" t="s">
        <v>7</v>
      </c>
      <c r="Q37" s="1" t="s">
        <v>3</v>
      </c>
      <c r="R37" s="1" t="s">
        <v>2</v>
      </c>
      <c r="S37" s="1"/>
      <c r="T37" s="1" t="s">
        <v>4</v>
      </c>
      <c r="U37" s="1" t="s">
        <v>5</v>
      </c>
      <c r="V37" s="1" t="s">
        <v>2</v>
      </c>
      <c r="W37" s="1" t="s">
        <v>7</v>
      </c>
      <c r="X37" s="1" t="s">
        <v>3</v>
      </c>
    </row>
    <row r="38" spans="1:24" s="26" customFormat="1">
      <c r="A38" s="25"/>
      <c r="B38" s="34" t="s">
        <v>23</v>
      </c>
      <c r="C38" s="5">
        <v>4864</v>
      </c>
      <c r="D38" s="5">
        <v>23</v>
      </c>
      <c r="E38" s="5">
        <v>223481</v>
      </c>
      <c r="F38" s="5">
        <v>858</v>
      </c>
      <c r="G38" s="14">
        <v>12</v>
      </c>
      <c r="H38" s="13">
        <v>0.38392525539083855</v>
      </c>
      <c r="I38" s="5">
        <v>42723</v>
      </c>
      <c r="J38" s="5">
        <v>202.58</v>
      </c>
      <c r="K38" s="14">
        <v>11</v>
      </c>
      <c r="L38" s="11">
        <v>0.47417082133745286</v>
      </c>
      <c r="M38" s="2"/>
      <c r="N38" s="1" t="s">
        <v>4</v>
      </c>
      <c r="O38" s="1" t="s">
        <v>5</v>
      </c>
      <c r="P38" s="1" t="s">
        <v>7</v>
      </c>
      <c r="Q38" s="1" t="s">
        <v>3</v>
      </c>
      <c r="R38" s="1" t="s">
        <v>2</v>
      </c>
      <c r="S38" s="1"/>
      <c r="T38" s="1" t="s">
        <v>4</v>
      </c>
      <c r="U38" s="1" t="s">
        <v>5</v>
      </c>
      <c r="V38" s="1" t="s">
        <v>2</v>
      </c>
      <c r="W38" s="1" t="s">
        <v>7</v>
      </c>
      <c r="X38" s="1" t="s">
        <v>3</v>
      </c>
    </row>
    <row r="39" spans="1:24" s="26" customFormat="1">
      <c r="A39" s="25"/>
      <c r="B39" s="34" t="s">
        <v>22</v>
      </c>
      <c r="C39" s="5">
        <v>4709</v>
      </c>
      <c r="D39" s="5">
        <v>23</v>
      </c>
      <c r="E39" s="5">
        <v>227319</v>
      </c>
      <c r="F39" s="5">
        <v>770</v>
      </c>
      <c r="G39" s="14">
        <v>11</v>
      </c>
      <c r="H39" s="13">
        <v>0.338731034361404</v>
      </c>
      <c r="I39" s="5">
        <v>40855</v>
      </c>
      <c r="J39" s="5">
        <v>122</v>
      </c>
      <c r="K39" s="14">
        <v>13</v>
      </c>
      <c r="L39" s="11">
        <v>0.29861706033533231</v>
      </c>
      <c r="M39" s="2"/>
      <c r="N39" s="1" t="s">
        <v>4</v>
      </c>
      <c r="O39" s="1" t="s">
        <v>5</v>
      </c>
      <c r="P39" s="1" t="s">
        <v>3</v>
      </c>
      <c r="Q39" s="1" t="s">
        <v>7</v>
      </c>
      <c r="R39" s="1" t="s">
        <v>2</v>
      </c>
      <c r="S39" s="1"/>
      <c r="T39" s="1" t="s">
        <v>4</v>
      </c>
      <c r="U39" s="1" t="s">
        <v>5</v>
      </c>
      <c r="V39" s="1" t="s">
        <v>2</v>
      </c>
      <c r="W39" s="1" t="s">
        <v>3</v>
      </c>
      <c r="X39" s="1" t="s">
        <v>7</v>
      </c>
    </row>
    <row r="40" spans="1:24" s="26" customFormat="1">
      <c r="A40" s="25"/>
      <c r="B40" s="34" t="s">
        <v>21</v>
      </c>
      <c r="C40" s="5">
        <v>4706</v>
      </c>
      <c r="D40" s="5">
        <v>23</v>
      </c>
      <c r="E40" s="5">
        <v>222853</v>
      </c>
      <c r="F40" s="5">
        <v>733</v>
      </c>
      <c r="G40" s="14">
        <v>12</v>
      </c>
      <c r="H40" s="13">
        <v>0.32891637088125353</v>
      </c>
      <c r="I40" s="5">
        <v>41557</v>
      </c>
      <c r="J40" s="5">
        <v>125</v>
      </c>
      <c r="K40" s="14">
        <v>12</v>
      </c>
      <c r="L40" s="11">
        <v>0.30079168371152876</v>
      </c>
      <c r="M40" s="2"/>
      <c r="N40" s="1" t="s">
        <v>4</v>
      </c>
      <c r="O40" s="1" t="s">
        <v>5</v>
      </c>
      <c r="P40" s="1" t="s">
        <v>3</v>
      </c>
      <c r="Q40" s="1" t="s">
        <v>7</v>
      </c>
      <c r="R40" s="1" t="s">
        <v>2</v>
      </c>
      <c r="S40" s="1"/>
      <c r="T40" s="1" t="s">
        <v>4</v>
      </c>
      <c r="U40" s="1" t="s">
        <v>5</v>
      </c>
      <c r="V40" s="1" t="s">
        <v>7</v>
      </c>
      <c r="W40" s="1" t="s">
        <v>3</v>
      </c>
      <c r="X40" s="1" t="s">
        <v>2</v>
      </c>
    </row>
    <row r="41" spans="1:24" s="26" customFormat="1">
      <c r="A41" s="25"/>
      <c r="B41" s="34" t="s">
        <v>20</v>
      </c>
      <c r="C41" s="5">
        <v>4725</v>
      </c>
      <c r="D41" s="5">
        <v>24</v>
      </c>
      <c r="E41" s="5">
        <v>218056</v>
      </c>
      <c r="F41" s="5">
        <v>782</v>
      </c>
      <c r="G41" s="14">
        <v>12</v>
      </c>
      <c r="H41" s="13">
        <v>0.35862347286935464</v>
      </c>
      <c r="I41" s="5">
        <v>37697</v>
      </c>
      <c r="J41" s="5">
        <v>148</v>
      </c>
      <c r="K41" s="14">
        <v>14</v>
      </c>
      <c r="L41" s="11">
        <v>0.39260418600949676</v>
      </c>
      <c r="M41" s="2"/>
      <c r="N41" s="1" t="s">
        <v>4</v>
      </c>
      <c r="O41" s="1" t="s">
        <v>5</v>
      </c>
      <c r="P41" s="1" t="s">
        <v>3</v>
      </c>
      <c r="Q41" s="1" t="s">
        <v>7</v>
      </c>
      <c r="R41" s="1" t="s">
        <v>1</v>
      </c>
      <c r="S41" s="1"/>
      <c r="T41" s="1" t="s">
        <v>4</v>
      </c>
      <c r="U41" s="1" t="s">
        <v>5</v>
      </c>
      <c r="V41" s="1" t="s">
        <v>3</v>
      </c>
      <c r="W41" s="1" t="s">
        <v>7</v>
      </c>
      <c r="X41" s="1" t="s">
        <v>1</v>
      </c>
    </row>
    <row r="42" spans="1:24" s="26" customFormat="1">
      <c r="A42" s="25"/>
      <c r="B42" s="34" t="s">
        <v>19</v>
      </c>
      <c r="C42" s="5">
        <v>4708</v>
      </c>
      <c r="D42" s="5">
        <v>24</v>
      </c>
      <c r="E42" s="5">
        <v>199460</v>
      </c>
      <c r="F42" s="5">
        <v>700</v>
      </c>
      <c r="G42" s="14">
        <v>12</v>
      </c>
      <c r="H42" s="13">
        <v>0.35094755840770081</v>
      </c>
      <c r="I42" s="5">
        <v>32932</v>
      </c>
      <c r="J42" s="5">
        <v>224</v>
      </c>
      <c r="K42" s="14">
        <v>12</v>
      </c>
      <c r="L42" s="11">
        <v>0.68018948135552038</v>
      </c>
      <c r="M42" s="2"/>
      <c r="N42" s="1" t="s">
        <v>4</v>
      </c>
      <c r="O42" s="1" t="s">
        <v>5</v>
      </c>
      <c r="P42" s="1" t="s">
        <v>3</v>
      </c>
      <c r="Q42" s="1" t="s">
        <v>7</v>
      </c>
      <c r="R42" s="1" t="s">
        <v>1</v>
      </c>
      <c r="S42" s="1"/>
      <c r="T42" s="1" t="s">
        <v>4</v>
      </c>
      <c r="U42" s="1" t="s">
        <v>5</v>
      </c>
      <c r="V42" s="1" t="s">
        <v>3</v>
      </c>
      <c r="W42" s="1" t="s">
        <v>7</v>
      </c>
      <c r="X42" s="1" t="s">
        <v>2</v>
      </c>
    </row>
    <row r="43" spans="1:24" s="26" customFormat="1">
      <c r="A43" s="25"/>
      <c r="B43" s="34" t="s">
        <v>18</v>
      </c>
      <c r="C43" s="5">
        <v>4755</v>
      </c>
      <c r="D43" s="5">
        <v>24</v>
      </c>
      <c r="E43" s="5">
        <v>205345</v>
      </c>
      <c r="F43" s="5">
        <v>832</v>
      </c>
      <c r="G43" s="14">
        <v>12</v>
      </c>
      <c r="H43" s="13">
        <v>0.40517178407071025</v>
      </c>
      <c r="I43" s="5">
        <v>35853</v>
      </c>
      <c r="J43" s="5">
        <v>160</v>
      </c>
      <c r="K43" s="14">
        <v>14</v>
      </c>
      <c r="L43" s="11">
        <v>0.44626670013666914</v>
      </c>
      <c r="M43" s="2"/>
      <c r="N43" s="1" t="s">
        <v>4</v>
      </c>
      <c r="O43" s="1" t="s">
        <v>5</v>
      </c>
      <c r="P43" s="1" t="s">
        <v>3</v>
      </c>
      <c r="Q43" s="1" t="s">
        <v>7</v>
      </c>
      <c r="R43" s="1" t="s">
        <v>2</v>
      </c>
      <c r="S43" s="1"/>
      <c r="T43" s="1" t="s">
        <v>4</v>
      </c>
      <c r="U43" s="1" t="s">
        <v>5</v>
      </c>
      <c r="V43" s="1" t="s">
        <v>3</v>
      </c>
      <c r="W43" s="1" t="s">
        <v>7</v>
      </c>
      <c r="X43" s="1" t="s">
        <v>2</v>
      </c>
    </row>
    <row r="44" spans="1:24" s="26" customFormat="1">
      <c r="A44" s="25"/>
      <c r="B44" s="34" t="s">
        <v>17</v>
      </c>
      <c r="C44" s="5">
        <v>4710</v>
      </c>
      <c r="D44" s="5">
        <v>24</v>
      </c>
      <c r="E44" s="5">
        <v>221252</v>
      </c>
      <c r="F44" s="5">
        <v>765</v>
      </c>
      <c r="G44" s="14">
        <v>13</v>
      </c>
      <c r="H44" s="13">
        <v>0.34575958635402165</v>
      </c>
      <c r="I44" s="5">
        <v>37101</v>
      </c>
      <c r="J44" s="5">
        <v>127</v>
      </c>
      <c r="K44" s="14">
        <v>14</v>
      </c>
      <c r="L44" s="11">
        <v>0.34230883264602036</v>
      </c>
      <c r="M44" s="2"/>
      <c r="N44" s="1" t="s">
        <v>4</v>
      </c>
      <c r="O44" s="1" t="s">
        <v>5</v>
      </c>
      <c r="P44" s="1" t="s">
        <v>3</v>
      </c>
      <c r="Q44" s="1" t="s">
        <v>7</v>
      </c>
      <c r="R44" s="1" t="s">
        <v>1</v>
      </c>
      <c r="S44" s="1"/>
      <c r="T44" s="1" t="s">
        <v>4</v>
      </c>
      <c r="U44" s="1" t="s">
        <v>5</v>
      </c>
      <c r="V44" s="1" t="s">
        <v>7</v>
      </c>
      <c r="W44" s="1" t="s">
        <v>3</v>
      </c>
      <c r="X44" s="1" t="s">
        <v>2</v>
      </c>
    </row>
    <row r="45" spans="1:24" s="26" customFormat="1">
      <c r="A45" s="25"/>
      <c r="B45" s="34" t="s">
        <v>16</v>
      </c>
      <c r="C45" s="5">
        <v>4720</v>
      </c>
      <c r="D45" s="4">
        <v>37</v>
      </c>
      <c r="E45" s="5">
        <v>231495</v>
      </c>
      <c r="F45" s="5">
        <v>794</v>
      </c>
      <c r="G45" s="14">
        <v>12</v>
      </c>
      <c r="H45" s="13">
        <v>0.34298796950258104</v>
      </c>
      <c r="I45" s="5">
        <v>36182</v>
      </c>
      <c r="J45" s="5">
        <v>126</v>
      </c>
      <c r="K45" s="14">
        <v>14</v>
      </c>
      <c r="L45" s="11">
        <v>0.34823945608313522</v>
      </c>
      <c r="M45" s="2"/>
      <c r="N45" s="1" t="s">
        <v>4</v>
      </c>
      <c r="O45" s="1" t="s">
        <v>5</v>
      </c>
      <c r="P45" s="1" t="s">
        <v>3</v>
      </c>
      <c r="Q45" s="1" t="s">
        <v>7</v>
      </c>
      <c r="R45" s="1" t="s">
        <v>2</v>
      </c>
      <c r="S45" s="1"/>
      <c r="T45" s="1" t="s">
        <v>4</v>
      </c>
      <c r="U45" s="1" t="s">
        <v>5</v>
      </c>
      <c r="V45" s="1" t="s">
        <v>3</v>
      </c>
      <c r="W45" s="1" t="s">
        <v>7</v>
      </c>
      <c r="X45" s="1" t="s">
        <v>2</v>
      </c>
    </row>
    <row r="46" spans="1:24" s="26" customFormat="1">
      <c r="A46" s="25"/>
      <c r="B46" s="34" t="s">
        <v>15</v>
      </c>
      <c r="C46" s="5">
        <v>4620</v>
      </c>
      <c r="D46" s="5">
        <v>37</v>
      </c>
      <c r="E46" s="5">
        <v>221376</v>
      </c>
      <c r="F46" s="5">
        <v>1168</v>
      </c>
      <c r="G46" s="14">
        <v>10</v>
      </c>
      <c r="H46" s="13">
        <v>0.52760913558832034</v>
      </c>
      <c r="I46" s="5">
        <v>38206</v>
      </c>
      <c r="J46" s="5">
        <v>426</v>
      </c>
      <c r="K46" s="14">
        <v>9</v>
      </c>
      <c r="L46" s="11">
        <v>1.1150081139088102</v>
      </c>
      <c r="M46" s="2"/>
      <c r="N46" s="1" t="s">
        <v>4</v>
      </c>
      <c r="O46" s="1" t="s">
        <v>5</v>
      </c>
      <c r="P46" s="1" t="s">
        <v>3</v>
      </c>
      <c r="Q46" s="1" t="s">
        <v>7</v>
      </c>
      <c r="R46" s="1" t="s">
        <v>2</v>
      </c>
      <c r="S46" s="1"/>
      <c r="T46" s="1" t="s">
        <v>4</v>
      </c>
      <c r="U46" s="1" t="s">
        <v>5</v>
      </c>
      <c r="V46" s="1" t="s">
        <v>7</v>
      </c>
      <c r="W46" s="1" t="s">
        <v>2</v>
      </c>
      <c r="X46" s="1" t="s">
        <v>3</v>
      </c>
    </row>
    <row r="47" spans="1:24" s="26" customFormat="1">
      <c r="A47" s="25"/>
      <c r="B47" s="34" t="s">
        <v>14</v>
      </c>
      <c r="C47" s="5">
        <v>4545</v>
      </c>
      <c r="D47" s="5">
        <v>30</v>
      </c>
      <c r="E47" s="5">
        <v>224861</v>
      </c>
      <c r="F47" s="5">
        <v>743</v>
      </c>
      <c r="G47" s="14">
        <v>12</v>
      </c>
      <c r="H47" s="13">
        <v>0.3304263522798529</v>
      </c>
      <c r="I47" s="5">
        <v>37819</v>
      </c>
      <c r="J47" s="5">
        <v>257</v>
      </c>
      <c r="K47" s="14">
        <v>11</v>
      </c>
      <c r="L47" s="11">
        <v>0.67955260583304689</v>
      </c>
      <c r="M47" s="2"/>
      <c r="N47" s="1" t="s">
        <v>4</v>
      </c>
      <c r="O47" s="1" t="s">
        <v>5</v>
      </c>
      <c r="P47" s="1" t="s">
        <v>3</v>
      </c>
      <c r="Q47" s="1" t="s">
        <v>7</v>
      </c>
      <c r="R47" s="1" t="s">
        <v>1</v>
      </c>
      <c r="S47" s="1"/>
      <c r="T47" s="1" t="s">
        <v>4</v>
      </c>
      <c r="U47" s="1" t="s">
        <v>5</v>
      </c>
      <c r="V47" s="1" t="s">
        <v>2</v>
      </c>
      <c r="W47" s="1" t="s">
        <v>3</v>
      </c>
      <c r="X47" s="1" t="s">
        <v>7</v>
      </c>
    </row>
    <row r="48" spans="1:24" s="26" customFormat="1">
      <c r="A48" s="25"/>
      <c r="B48" s="34" t="s">
        <v>13</v>
      </c>
      <c r="C48" s="5">
        <v>4710</v>
      </c>
      <c r="D48" s="5">
        <v>36</v>
      </c>
      <c r="E48" s="5">
        <v>234151</v>
      </c>
      <c r="F48" s="5">
        <v>646</v>
      </c>
      <c r="G48" s="14">
        <v>12</v>
      </c>
      <c r="H48" s="13">
        <v>0.27589034426502557</v>
      </c>
      <c r="I48" s="5">
        <v>36782</v>
      </c>
      <c r="J48" s="5">
        <v>183</v>
      </c>
      <c r="K48" s="14">
        <v>12</v>
      </c>
      <c r="L48" s="11">
        <v>0.49752596378663477</v>
      </c>
      <c r="M48" s="2"/>
      <c r="N48" s="1" t="s">
        <v>4</v>
      </c>
      <c r="O48" s="1" t="s">
        <v>5</v>
      </c>
      <c r="P48" s="1" t="s">
        <v>3</v>
      </c>
      <c r="Q48" s="1" t="s">
        <v>7</v>
      </c>
      <c r="R48" s="1" t="s">
        <v>2</v>
      </c>
      <c r="S48" s="1"/>
      <c r="T48" s="1" t="s">
        <v>4</v>
      </c>
      <c r="U48" s="1" t="s">
        <v>5</v>
      </c>
      <c r="V48" s="1" t="s">
        <v>2</v>
      </c>
      <c r="W48" s="1" t="s">
        <v>3</v>
      </c>
      <c r="X48" s="1" t="s">
        <v>7</v>
      </c>
    </row>
    <row r="49" spans="1:25" s="26" customFormat="1">
      <c r="A49" s="25"/>
      <c r="B49" s="34" t="s">
        <v>12</v>
      </c>
      <c r="C49" s="5">
        <v>4655</v>
      </c>
      <c r="D49" s="5">
        <v>37</v>
      </c>
      <c r="E49" s="5">
        <v>218896</v>
      </c>
      <c r="F49" s="5">
        <v>606</v>
      </c>
      <c r="G49" s="14">
        <v>12</v>
      </c>
      <c r="H49" s="13">
        <v>0.27684379796798481</v>
      </c>
      <c r="I49" s="5">
        <v>35106</v>
      </c>
      <c r="J49" s="5">
        <v>212.36</v>
      </c>
      <c r="K49" s="12">
        <v>10</v>
      </c>
      <c r="L49" s="11">
        <v>0.60491084145160379</v>
      </c>
      <c r="M49" s="2"/>
      <c r="N49" s="1" t="s">
        <v>4</v>
      </c>
      <c r="O49" s="1" t="s">
        <v>5</v>
      </c>
      <c r="P49" s="1" t="s">
        <v>7</v>
      </c>
      <c r="Q49" s="1" t="s">
        <v>3</v>
      </c>
      <c r="R49" s="1" t="s">
        <v>1</v>
      </c>
      <c r="S49" s="1"/>
      <c r="T49" s="1" t="s">
        <v>4</v>
      </c>
      <c r="U49" s="1" t="s">
        <v>5</v>
      </c>
      <c r="V49" s="1" t="s">
        <v>7</v>
      </c>
      <c r="W49" s="1" t="s">
        <v>3</v>
      </c>
      <c r="X49" s="1" t="s">
        <v>1</v>
      </c>
    </row>
    <row r="50" spans="1:25" s="26" customFormat="1">
      <c r="A50" s="25"/>
      <c r="B50" s="35" t="s">
        <v>11</v>
      </c>
      <c r="C50" s="6" t="s">
        <v>8</v>
      </c>
      <c r="D50" s="7">
        <v>37</v>
      </c>
      <c r="E50" s="7">
        <v>208182</v>
      </c>
      <c r="F50" s="7">
        <v>719</v>
      </c>
      <c r="G50" s="9">
        <v>13</v>
      </c>
      <c r="H50" s="10">
        <v>0.34537087740534728</v>
      </c>
      <c r="I50" s="7">
        <v>36259</v>
      </c>
      <c r="J50" s="7">
        <v>219.18</v>
      </c>
      <c r="K50" s="9">
        <v>13</v>
      </c>
      <c r="L50" s="8">
        <v>0.60448440387214208</v>
      </c>
      <c r="M50" s="2"/>
      <c r="N50" s="1" t="s">
        <v>4</v>
      </c>
      <c r="O50" s="1" t="s">
        <v>5</v>
      </c>
      <c r="P50" s="1" t="s">
        <v>3</v>
      </c>
      <c r="Q50" s="1" t="s">
        <v>7</v>
      </c>
      <c r="R50" s="1" t="s">
        <v>2</v>
      </c>
      <c r="S50" s="1"/>
      <c r="T50" s="1" t="s">
        <v>4</v>
      </c>
      <c r="U50" s="1" t="s">
        <v>5</v>
      </c>
      <c r="V50" s="1" t="s">
        <v>3</v>
      </c>
      <c r="W50" s="1" t="s">
        <v>7</v>
      </c>
      <c r="X50" s="1" t="s">
        <v>2</v>
      </c>
    </row>
    <row r="51" spans="1:25" s="26" customFormat="1">
      <c r="A51" s="25"/>
      <c r="B51" s="35" t="s">
        <v>105</v>
      </c>
      <c r="C51" s="6" t="s">
        <v>8</v>
      </c>
      <c r="D51" s="7">
        <v>40</v>
      </c>
      <c r="E51" s="7">
        <v>204474</v>
      </c>
      <c r="F51" s="6" t="s">
        <v>10</v>
      </c>
      <c r="G51" s="6" t="s">
        <v>10</v>
      </c>
      <c r="H51" s="6" t="s">
        <v>10</v>
      </c>
      <c r="I51" s="7">
        <v>29953</v>
      </c>
      <c r="J51" s="6" t="s">
        <v>10</v>
      </c>
      <c r="K51" s="6" t="s">
        <v>10</v>
      </c>
      <c r="L51" s="6" t="s">
        <v>10</v>
      </c>
      <c r="M51" s="2"/>
      <c r="N51" s="1" t="s">
        <v>4</v>
      </c>
      <c r="O51" s="1" t="s">
        <v>5</v>
      </c>
      <c r="P51" s="1" t="s">
        <v>3</v>
      </c>
      <c r="Q51" s="1" t="s">
        <v>7</v>
      </c>
      <c r="R51" s="1" t="s">
        <v>2</v>
      </c>
      <c r="S51" s="1"/>
      <c r="T51" s="1" t="s">
        <v>4</v>
      </c>
      <c r="U51" s="1" t="s">
        <v>5</v>
      </c>
      <c r="V51" s="1" t="s">
        <v>2</v>
      </c>
      <c r="W51" s="1" t="s">
        <v>7</v>
      </c>
      <c r="X51" s="1" t="s">
        <v>3</v>
      </c>
    </row>
    <row r="52" spans="1:25" s="26" customFormat="1">
      <c r="A52" s="25"/>
      <c r="B52" s="35" t="s">
        <v>106</v>
      </c>
      <c r="C52" s="6">
        <v>4222</v>
      </c>
      <c r="D52" s="7">
        <v>42</v>
      </c>
      <c r="E52" s="7">
        <v>190407</v>
      </c>
      <c r="F52" s="6" t="s">
        <v>9</v>
      </c>
      <c r="G52" s="6" t="s">
        <v>9</v>
      </c>
      <c r="H52" s="6" t="s">
        <v>9</v>
      </c>
      <c r="I52" s="7">
        <v>30925</v>
      </c>
      <c r="J52" s="6" t="s">
        <v>9</v>
      </c>
      <c r="K52" s="6" t="s">
        <v>9</v>
      </c>
      <c r="L52" s="6" t="s">
        <v>9</v>
      </c>
      <c r="M52" s="2"/>
      <c r="N52" s="1" t="s">
        <v>4</v>
      </c>
      <c r="O52" s="1" t="s">
        <v>5</v>
      </c>
      <c r="P52" s="1" t="s">
        <v>7</v>
      </c>
      <c r="Q52" s="1" t="s">
        <v>3</v>
      </c>
      <c r="R52" s="1" t="s">
        <v>2</v>
      </c>
      <c r="S52" s="1"/>
      <c r="T52" s="1" t="s">
        <v>4</v>
      </c>
      <c r="U52" s="1" t="s">
        <v>5</v>
      </c>
      <c r="V52" s="1" t="s">
        <v>7</v>
      </c>
      <c r="W52" s="1" t="s">
        <v>2</v>
      </c>
      <c r="X52" s="1" t="s">
        <v>3</v>
      </c>
    </row>
    <row r="53" spans="1:25" s="26" customFormat="1">
      <c r="A53" s="25"/>
      <c r="B53" s="34" t="s">
        <v>107</v>
      </c>
      <c r="C53" s="4" t="s">
        <v>8</v>
      </c>
      <c r="D53" s="5">
        <v>44</v>
      </c>
      <c r="E53" s="5">
        <v>210188</v>
      </c>
      <c r="F53" s="4">
        <v>737</v>
      </c>
      <c r="G53" s="4">
        <v>13</v>
      </c>
      <c r="H53" s="3">
        <f>F53/E53*100</f>
        <v>0.35063847603098175</v>
      </c>
      <c r="I53" s="5">
        <v>29434</v>
      </c>
      <c r="J53" s="4">
        <v>293</v>
      </c>
      <c r="K53" s="4">
        <v>11</v>
      </c>
      <c r="L53" s="3">
        <f>J53/I53*100</f>
        <v>0.99544744173404898</v>
      </c>
      <c r="M53" s="2"/>
      <c r="N53" s="1" t="s">
        <v>4</v>
      </c>
      <c r="O53" s="1" t="s">
        <v>5</v>
      </c>
      <c r="P53" s="1" t="s">
        <v>3</v>
      </c>
      <c r="Q53" s="1" t="s">
        <v>7</v>
      </c>
      <c r="R53" s="1" t="s">
        <v>1</v>
      </c>
      <c r="S53" s="1"/>
      <c r="T53" s="1" t="s">
        <v>4</v>
      </c>
      <c r="U53" s="1" t="s">
        <v>5</v>
      </c>
      <c r="V53" s="1" t="s">
        <v>3</v>
      </c>
      <c r="W53" s="1" t="s">
        <v>7</v>
      </c>
      <c r="X53" s="1" t="s">
        <v>2</v>
      </c>
    </row>
    <row r="54" spans="1:25" s="26" customFormat="1">
      <c r="A54" s="25"/>
      <c r="B54" s="34" t="s">
        <v>108</v>
      </c>
      <c r="C54" s="4" t="s">
        <v>8</v>
      </c>
      <c r="D54" s="5">
        <v>39</v>
      </c>
      <c r="E54" s="5">
        <v>200298</v>
      </c>
      <c r="F54" s="4">
        <v>763</v>
      </c>
      <c r="G54" s="4">
        <v>12</v>
      </c>
      <c r="H54" s="3">
        <f>F54/E54*100</f>
        <v>0.38093241070804501</v>
      </c>
      <c r="I54" s="5">
        <v>33626</v>
      </c>
      <c r="J54" s="4">
        <v>477</v>
      </c>
      <c r="K54" s="4">
        <v>10</v>
      </c>
      <c r="L54" s="3">
        <f>J54/I54*100</f>
        <v>1.4185451733777434</v>
      </c>
      <c r="M54" s="2"/>
      <c r="N54" s="1" t="s">
        <v>4</v>
      </c>
      <c r="O54" s="1" t="s">
        <v>5</v>
      </c>
      <c r="P54" s="1" t="s">
        <v>3</v>
      </c>
      <c r="Q54" s="1" t="s">
        <v>7</v>
      </c>
      <c r="R54" s="1" t="s">
        <v>1</v>
      </c>
      <c r="S54" s="1"/>
      <c r="T54" s="1" t="s">
        <v>4</v>
      </c>
      <c r="U54" s="1" t="s">
        <v>5</v>
      </c>
      <c r="V54" s="1" t="s">
        <v>3</v>
      </c>
      <c r="W54" s="1" t="s">
        <v>7</v>
      </c>
      <c r="X54" s="1" t="s">
        <v>2</v>
      </c>
    </row>
    <row r="55" spans="1:25" s="26" customFormat="1">
      <c r="A55" s="25"/>
      <c r="B55" s="34" t="s">
        <v>109</v>
      </c>
      <c r="C55" s="4" t="s">
        <v>6</v>
      </c>
      <c r="D55" s="5">
        <v>39</v>
      </c>
      <c r="E55" s="5">
        <v>165910</v>
      </c>
      <c r="F55" s="4">
        <v>565</v>
      </c>
      <c r="G55" s="4">
        <v>13</v>
      </c>
      <c r="H55" s="3">
        <f>F55/E55*100</f>
        <v>0.34054607919956603</v>
      </c>
      <c r="I55" s="5">
        <v>30522</v>
      </c>
      <c r="J55" s="4">
        <v>400</v>
      </c>
      <c r="K55" s="4">
        <v>9</v>
      </c>
      <c r="L55" s="3">
        <f>J55/I55*100</f>
        <v>1.3105301094292641</v>
      </c>
      <c r="M55" s="2"/>
      <c r="N55" s="1" t="s">
        <v>4</v>
      </c>
      <c r="O55" s="1" t="s">
        <v>3</v>
      </c>
      <c r="P55" s="1" t="s">
        <v>5</v>
      </c>
      <c r="Q55" s="1" t="s">
        <v>1</v>
      </c>
      <c r="R55" s="1" t="s">
        <v>2</v>
      </c>
      <c r="S55" s="1"/>
      <c r="T55" s="1" t="s">
        <v>4</v>
      </c>
      <c r="U55" s="1" t="s">
        <v>3</v>
      </c>
      <c r="V55" s="1" t="s">
        <v>2</v>
      </c>
      <c r="W55" s="1" t="s">
        <v>1</v>
      </c>
      <c r="X55" s="1" t="s">
        <v>5</v>
      </c>
    </row>
    <row r="56" spans="1:25" s="26" customFormat="1">
      <c r="A56" s="25"/>
      <c r="B56" s="34" t="s">
        <v>70</v>
      </c>
      <c r="C56" s="4" t="s">
        <v>71</v>
      </c>
      <c r="D56" s="5">
        <v>39</v>
      </c>
      <c r="E56" s="5">
        <v>161116</v>
      </c>
      <c r="F56" s="4">
        <v>562</v>
      </c>
      <c r="G56" s="4">
        <v>13</v>
      </c>
      <c r="H56" s="3">
        <v>0.3488170014151295</v>
      </c>
      <c r="I56" s="5">
        <v>30438</v>
      </c>
      <c r="J56" s="4">
        <v>378</v>
      </c>
      <c r="K56" s="4">
        <v>8</v>
      </c>
      <c r="L56" s="3">
        <v>1.2418687167356592</v>
      </c>
      <c r="M56" s="2"/>
      <c r="N56" s="1" t="s">
        <v>4</v>
      </c>
      <c r="O56" s="1" t="s">
        <v>3</v>
      </c>
      <c r="P56" s="1" t="s">
        <v>72</v>
      </c>
      <c r="Q56" s="1" t="s">
        <v>73</v>
      </c>
      <c r="R56" s="1" t="s">
        <v>2</v>
      </c>
      <c r="S56" s="1"/>
      <c r="T56" s="1" t="s">
        <v>4</v>
      </c>
      <c r="U56" s="1" t="s">
        <v>3</v>
      </c>
      <c r="V56" s="1" t="s">
        <v>2</v>
      </c>
      <c r="W56" s="1" t="s">
        <v>1</v>
      </c>
      <c r="X56" s="1" t="s">
        <v>0</v>
      </c>
    </row>
    <row r="57" spans="1:25" s="26" customFormat="1">
      <c r="A57" s="25"/>
      <c r="B57" s="34" t="s">
        <v>78</v>
      </c>
      <c r="C57" s="4">
        <v>2977</v>
      </c>
      <c r="D57" s="5">
        <v>42</v>
      </c>
      <c r="E57" s="5">
        <v>164139</v>
      </c>
      <c r="F57" s="4">
        <v>669</v>
      </c>
      <c r="G57" s="4">
        <v>13</v>
      </c>
      <c r="H57" s="3">
        <v>0.40758137919690018</v>
      </c>
      <c r="I57" s="5">
        <v>30140</v>
      </c>
      <c r="J57" s="4">
        <v>443</v>
      </c>
      <c r="K57" s="4">
        <v>9</v>
      </c>
      <c r="L57" s="3">
        <v>1.4698075646980757</v>
      </c>
      <c r="M57" s="2"/>
      <c r="N57" s="1" t="s">
        <v>74</v>
      </c>
      <c r="O57" s="1" t="s">
        <v>75</v>
      </c>
      <c r="P57" s="1" t="s">
        <v>73</v>
      </c>
      <c r="Q57" s="1" t="s">
        <v>72</v>
      </c>
      <c r="R57" s="1" t="s">
        <v>76</v>
      </c>
      <c r="S57" s="1"/>
      <c r="T57" s="1" t="s">
        <v>74</v>
      </c>
      <c r="U57" s="1" t="s">
        <v>75</v>
      </c>
      <c r="V57" s="1" t="s">
        <v>72</v>
      </c>
      <c r="W57" s="1" t="s">
        <v>76</v>
      </c>
      <c r="X57" s="1" t="s">
        <v>77</v>
      </c>
    </row>
    <row r="58" spans="1:25" s="26" customFormat="1">
      <c r="A58" s="25"/>
      <c r="B58" s="34" t="s">
        <v>79</v>
      </c>
      <c r="C58" s="4" t="s">
        <v>71</v>
      </c>
      <c r="D58" s="5">
        <v>48</v>
      </c>
      <c r="E58" s="5">
        <v>183685</v>
      </c>
      <c r="F58" s="4">
        <v>649</v>
      </c>
      <c r="G58" s="4">
        <v>14</v>
      </c>
      <c r="H58" s="3">
        <v>0.3533222636578926</v>
      </c>
      <c r="I58" s="5">
        <v>36272</v>
      </c>
      <c r="J58" s="4">
        <v>345</v>
      </c>
      <c r="K58" s="4">
        <v>12</v>
      </c>
      <c r="L58" s="3">
        <v>0.9511468901632113</v>
      </c>
      <c r="M58" s="2"/>
      <c r="N58" s="1" t="s">
        <v>74</v>
      </c>
      <c r="O58" s="1" t="s">
        <v>73</v>
      </c>
      <c r="P58" s="1" t="s">
        <v>75</v>
      </c>
      <c r="Q58" s="1" t="s">
        <v>72</v>
      </c>
      <c r="R58" s="1" t="s">
        <v>80</v>
      </c>
      <c r="S58" s="1"/>
      <c r="T58" s="1" t="s">
        <v>74</v>
      </c>
      <c r="U58" s="1" t="s">
        <v>75</v>
      </c>
      <c r="V58" s="1" t="s">
        <v>73</v>
      </c>
      <c r="W58" s="1" t="s">
        <v>72</v>
      </c>
      <c r="X58" s="1" t="s">
        <v>76</v>
      </c>
      <c r="Y58" s="20"/>
    </row>
    <row r="59" spans="1:25" s="26" customFormat="1">
      <c r="A59" s="25"/>
      <c r="B59" s="34" t="s">
        <v>81</v>
      </c>
      <c r="C59" s="4" t="s">
        <v>71</v>
      </c>
      <c r="D59" s="5">
        <v>46</v>
      </c>
      <c r="E59" s="5">
        <v>164380</v>
      </c>
      <c r="F59" s="4">
        <v>637</v>
      </c>
      <c r="G59" s="4">
        <v>14</v>
      </c>
      <c r="H59" s="3">
        <v>0.38751672952913979</v>
      </c>
      <c r="I59" s="5">
        <v>38424</v>
      </c>
      <c r="J59" s="4">
        <v>307</v>
      </c>
      <c r="K59" s="4">
        <v>12</v>
      </c>
      <c r="L59" s="3">
        <v>0.79897980428898607</v>
      </c>
      <c r="M59" s="2"/>
      <c r="N59" s="1" t="s">
        <v>74</v>
      </c>
      <c r="O59" s="1" t="s">
        <v>73</v>
      </c>
      <c r="P59" s="1" t="s">
        <v>75</v>
      </c>
      <c r="Q59" s="1" t="s">
        <v>72</v>
      </c>
      <c r="R59" s="1" t="s">
        <v>80</v>
      </c>
      <c r="S59" s="1"/>
      <c r="T59" s="1" t="s">
        <v>74</v>
      </c>
      <c r="U59" s="1" t="s">
        <v>73</v>
      </c>
      <c r="V59" s="1" t="s">
        <v>75</v>
      </c>
      <c r="W59" s="1" t="s">
        <v>76</v>
      </c>
      <c r="X59" s="1" t="s">
        <v>72</v>
      </c>
      <c r="Y59" s="20"/>
    </row>
    <row r="60" spans="1:25" s="26" customFormat="1">
      <c r="A60" s="25"/>
      <c r="B60" s="34" t="s">
        <v>82</v>
      </c>
      <c r="C60" s="4" t="s">
        <v>71</v>
      </c>
      <c r="D60" s="5">
        <v>46</v>
      </c>
      <c r="E60" s="5">
        <v>158925</v>
      </c>
      <c r="F60" s="4">
        <v>645</v>
      </c>
      <c r="G60" s="4">
        <v>12</v>
      </c>
      <c r="H60" s="3">
        <f>F60/E60*100</f>
        <v>0.40585181689476169</v>
      </c>
      <c r="I60" s="5">
        <v>35421</v>
      </c>
      <c r="J60" s="4">
        <v>262</v>
      </c>
      <c r="K60" s="4">
        <v>12</v>
      </c>
      <c r="L60" s="3">
        <f>J60/I60*100</f>
        <v>0.73967420456791166</v>
      </c>
      <c r="M60" s="2"/>
      <c r="N60" s="1" t="s">
        <v>74</v>
      </c>
      <c r="O60" s="1" t="s">
        <v>73</v>
      </c>
      <c r="P60" s="1" t="s">
        <v>75</v>
      </c>
      <c r="Q60" s="1" t="s">
        <v>80</v>
      </c>
      <c r="R60" s="1" t="s">
        <v>72</v>
      </c>
      <c r="S60" s="1"/>
      <c r="T60" s="1" t="s">
        <v>74</v>
      </c>
      <c r="U60" s="1" t="s">
        <v>75</v>
      </c>
      <c r="V60" s="1" t="s">
        <v>73</v>
      </c>
      <c r="W60" s="1" t="s">
        <v>72</v>
      </c>
      <c r="X60" s="1" t="s">
        <v>2</v>
      </c>
      <c r="Y60" s="20"/>
    </row>
    <row r="61" spans="1:25" s="26" customFormat="1">
      <c r="A61" s="25"/>
      <c r="B61" s="34" t="s">
        <v>83</v>
      </c>
      <c r="C61" s="4" t="s">
        <v>71</v>
      </c>
      <c r="D61" s="5">
        <v>45</v>
      </c>
      <c r="E61" s="5">
        <v>173900</v>
      </c>
      <c r="F61" s="4">
        <v>623</v>
      </c>
      <c r="G61" s="4">
        <v>13</v>
      </c>
      <c r="H61" s="3">
        <f>F61/E61*100</f>
        <v>0.35825186889016675</v>
      </c>
      <c r="I61" s="5">
        <v>33447</v>
      </c>
      <c r="J61" s="4">
        <v>321</v>
      </c>
      <c r="K61" s="4">
        <v>10</v>
      </c>
      <c r="L61" s="3">
        <f t="shared" ref="L61:L62" si="0">J61/I61*100</f>
        <v>0.95972732980536368</v>
      </c>
      <c r="N61" s="21" t="s">
        <v>74</v>
      </c>
      <c r="O61" s="21" t="s">
        <v>73</v>
      </c>
      <c r="P61" s="21" t="s">
        <v>75</v>
      </c>
      <c r="Q61" s="21" t="s">
        <v>72</v>
      </c>
      <c r="R61" s="21" t="s">
        <v>80</v>
      </c>
      <c r="S61" s="25"/>
      <c r="T61" s="1" t="s">
        <v>74</v>
      </c>
      <c r="U61" s="1" t="s">
        <v>5</v>
      </c>
      <c r="V61" s="1" t="s">
        <v>3</v>
      </c>
      <c r="W61" s="1" t="s">
        <v>72</v>
      </c>
      <c r="X61" s="1" t="s">
        <v>2</v>
      </c>
      <c r="Y61" s="20"/>
    </row>
    <row r="62" spans="1:25" s="26" customFormat="1" ht="15" customHeight="1">
      <c r="A62" s="25"/>
      <c r="B62" s="34" t="s">
        <v>86</v>
      </c>
      <c r="C62" s="22">
        <v>3021</v>
      </c>
      <c r="D62" s="23">
        <v>41</v>
      </c>
      <c r="E62" s="23">
        <v>176698</v>
      </c>
      <c r="F62" s="22">
        <v>656</v>
      </c>
      <c r="G62" s="22">
        <v>12</v>
      </c>
      <c r="H62" s="3">
        <f t="shared" ref="H62:H64" si="1">F62/E62*100</f>
        <v>0.37125490950661577</v>
      </c>
      <c r="I62" s="23">
        <v>33448</v>
      </c>
      <c r="J62" s="22">
        <v>288</v>
      </c>
      <c r="K62" s="22">
        <v>11</v>
      </c>
      <c r="L62" s="3">
        <f t="shared" si="0"/>
        <v>0.86103802917962213</v>
      </c>
      <c r="N62" s="21" t="s">
        <v>74</v>
      </c>
      <c r="O62" s="21" t="s">
        <v>5</v>
      </c>
      <c r="P62" s="21" t="s">
        <v>3</v>
      </c>
      <c r="Q62" s="21" t="s">
        <v>72</v>
      </c>
      <c r="R62" s="21" t="s">
        <v>7</v>
      </c>
      <c r="S62" s="25"/>
      <c r="T62" s="21" t="s">
        <v>4</v>
      </c>
      <c r="U62" s="21" t="s">
        <v>87</v>
      </c>
      <c r="V62" s="21" t="s">
        <v>88</v>
      </c>
      <c r="W62" s="21" t="s">
        <v>89</v>
      </c>
      <c r="X62" s="21" t="s">
        <v>90</v>
      </c>
      <c r="Y62" s="20"/>
    </row>
    <row r="63" spans="1:25" s="26" customFormat="1" ht="15" customHeight="1">
      <c r="A63" s="25"/>
      <c r="B63" s="34" t="s">
        <v>93</v>
      </c>
      <c r="C63" s="22" t="s">
        <v>71</v>
      </c>
      <c r="D63" s="23">
        <v>42</v>
      </c>
      <c r="E63" s="23">
        <v>161646</v>
      </c>
      <c r="F63" s="22">
        <v>628</v>
      </c>
      <c r="G63" s="22">
        <v>12</v>
      </c>
      <c r="H63" s="3">
        <f t="shared" si="1"/>
        <v>0.38850327258329931</v>
      </c>
      <c r="I63" s="23">
        <v>35032</v>
      </c>
      <c r="J63" s="22">
        <v>281</v>
      </c>
      <c r="K63" s="22">
        <v>12</v>
      </c>
      <c r="L63" s="3">
        <f t="shared" ref="L63:L67" si="2">J63/I63*100</f>
        <v>0.80212377255081069</v>
      </c>
      <c r="N63" s="21" t="s">
        <v>74</v>
      </c>
      <c r="O63" s="21" t="s">
        <v>5</v>
      </c>
      <c r="P63" s="21" t="s">
        <v>3</v>
      </c>
      <c r="Q63" s="21" t="s">
        <v>72</v>
      </c>
      <c r="R63" s="21" t="s">
        <v>7</v>
      </c>
      <c r="S63" s="25"/>
      <c r="T63" s="21" t="s">
        <v>4</v>
      </c>
      <c r="U63" s="21" t="s">
        <v>5</v>
      </c>
      <c r="V63" s="21" t="s">
        <v>88</v>
      </c>
      <c r="W63" s="21" t="s">
        <v>3</v>
      </c>
      <c r="X63" s="1" t="s">
        <v>91</v>
      </c>
      <c r="Y63" s="20"/>
    </row>
    <row r="64" spans="1:25" s="26" customFormat="1" ht="15" customHeight="1">
      <c r="A64" s="25"/>
      <c r="B64" s="34" t="s">
        <v>94</v>
      </c>
      <c r="C64" s="22" t="s">
        <v>71</v>
      </c>
      <c r="D64" s="23">
        <v>37</v>
      </c>
      <c r="E64" s="23">
        <v>159019</v>
      </c>
      <c r="F64" s="22">
        <v>553</v>
      </c>
      <c r="G64" s="22">
        <v>13</v>
      </c>
      <c r="H64" s="3">
        <f t="shared" si="1"/>
        <v>0.34775718624818419</v>
      </c>
      <c r="I64" s="23">
        <v>32449</v>
      </c>
      <c r="J64" s="22">
        <v>377</v>
      </c>
      <c r="K64" s="22">
        <v>11</v>
      </c>
      <c r="L64" s="3">
        <f t="shared" si="2"/>
        <v>1.1618231686646738</v>
      </c>
      <c r="N64" s="21" t="s">
        <v>74</v>
      </c>
      <c r="O64" s="21" t="s">
        <v>73</v>
      </c>
      <c r="P64" s="21" t="s">
        <v>75</v>
      </c>
      <c r="Q64" s="21" t="s">
        <v>72</v>
      </c>
      <c r="R64" s="21" t="s">
        <v>80</v>
      </c>
      <c r="S64" s="25"/>
      <c r="T64" s="21" t="s">
        <v>74</v>
      </c>
      <c r="U64" s="21" t="s">
        <v>75</v>
      </c>
      <c r="V64" s="21" t="s">
        <v>73</v>
      </c>
      <c r="W64" s="21" t="s">
        <v>72</v>
      </c>
      <c r="X64" s="1" t="s">
        <v>76</v>
      </c>
      <c r="Y64" s="20"/>
    </row>
    <row r="65" spans="1:25" s="26" customFormat="1" ht="15" customHeight="1">
      <c r="A65" s="25"/>
      <c r="B65" s="34" t="s">
        <v>95</v>
      </c>
      <c r="C65" s="22" t="s">
        <v>71</v>
      </c>
      <c r="D65" s="23">
        <v>33</v>
      </c>
      <c r="E65" s="23">
        <v>158789</v>
      </c>
      <c r="F65" s="22">
        <v>575</v>
      </c>
      <c r="G65" s="22">
        <v>12</v>
      </c>
      <c r="H65" s="3">
        <f t="shared" ref="H65" si="3">F65/E65*100</f>
        <v>0.36211576368640147</v>
      </c>
      <c r="I65" s="23">
        <v>32891</v>
      </c>
      <c r="J65" s="22">
        <v>342</v>
      </c>
      <c r="K65" s="22">
        <v>11</v>
      </c>
      <c r="L65" s="3">
        <f t="shared" si="2"/>
        <v>1.039798121066553</v>
      </c>
      <c r="N65" s="21" t="s">
        <v>74</v>
      </c>
      <c r="O65" s="21" t="s">
        <v>73</v>
      </c>
      <c r="P65" s="21" t="s">
        <v>75</v>
      </c>
      <c r="Q65" s="21" t="s">
        <v>72</v>
      </c>
      <c r="R65" s="21" t="s">
        <v>80</v>
      </c>
      <c r="S65" s="25"/>
      <c r="T65" s="21" t="s">
        <v>74</v>
      </c>
      <c r="U65" s="21" t="s">
        <v>72</v>
      </c>
      <c r="V65" s="21" t="s">
        <v>73</v>
      </c>
      <c r="W65" s="21" t="s">
        <v>75</v>
      </c>
      <c r="X65" s="1" t="s">
        <v>80</v>
      </c>
      <c r="Y65" s="20"/>
    </row>
    <row r="66" spans="1:25" s="26" customFormat="1" ht="15" customHeight="1">
      <c r="A66" s="25"/>
      <c r="B66" s="34" t="s">
        <v>96</v>
      </c>
      <c r="C66" s="22" t="s">
        <v>71</v>
      </c>
      <c r="D66" s="23">
        <v>33</v>
      </c>
      <c r="E66" s="23">
        <v>165590</v>
      </c>
      <c r="F66" s="22">
        <v>592</v>
      </c>
      <c r="G66" s="22">
        <v>13</v>
      </c>
      <c r="H66" s="3">
        <f t="shared" ref="H66:H67" si="4">F66/E66*100</f>
        <v>0.35750951144392779</v>
      </c>
      <c r="I66" s="23">
        <v>38905</v>
      </c>
      <c r="J66" s="22">
        <v>538</v>
      </c>
      <c r="K66" s="22">
        <v>11</v>
      </c>
      <c r="L66" s="3">
        <f t="shared" si="2"/>
        <v>1.3828556740778821</v>
      </c>
      <c r="N66" s="21" t="s">
        <v>74</v>
      </c>
      <c r="O66" s="21" t="s">
        <v>73</v>
      </c>
      <c r="P66" s="21" t="s">
        <v>75</v>
      </c>
      <c r="Q66" s="21" t="s">
        <v>72</v>
      </c>
      <c r="R66" s="21" t="s">
        <v>80</v>
      </c>
      <c r="S66" s="25"/>
      <c r="T66" s="21" t="s">
        <v>74</v>
      </c>
      <c r="U66" s="21" t="s">
        <v>72</v>
      </c>
      <c r="V66" s="21" t="s">
        <v>73</v>
      </c>
      <c r="W66" s="21" t="s">
        <v>75</v>
      </c>
      <c r="X66" s="1" t="s">
        <v>76</v>
      </c>
      <c r="Y66" s="20"/>
    </row>
    <row r="67" spans="1:25" s="26" customFormat="1" ht="15" customHeight="1">
      <c r="A67" s="25"/>
      <c r="B67" s="34" t="s">
        <v>102</v>
      </c>
      <c r="C67" s="22">
        <v>2698</v>
      </c>
      <c r="D67" s="23">
        <v>32</v>
      </c>
      <c r="E67" s="23">
        <v>149064</v>
      </c>
      <c r="F67" s="22">
        <v>565</v>
      </c>
      <c r="G67" s="22">
        <v>12</v>
      </c>
      <c r="H67" s="3">
        <f t="shared" si="4"/>
        <v>0.37903182525626578</v>
      </c>
      <c r="I67" s="23">
        <v>40893</v>
      </c>
      <c r="J67" s="22">
        <v>542</v>
      </c>
      <c r="K67" s="22">
        <v>11</v>
      </c>
      <c r="L67" s="3">
        <f t="shared" si="2"/>
        <v>1.325410216907539</v>
      </c>
      <c r="N67" s="21" t="s">
        <v>74</v>
      </c>
      <c r="O67" s="21" t="s">
        <v>73</v>
      </c>
      <c r="P67" s="21" t="s">
        <v>75</v>
      </c>
      <c r="Q67" s="21" t="s">
        <v>72</v>
      </c>
      <c r="R67" s="21" t="s">
        <v>80</v>
      </c>
      <c r="S67" s="25"/>
      <c r="T67" s="21" t="s">
        <v>74</v>
      </c>
      <c r="U67" s="21" t="s">
        <v>72</v>
      </c>
      <c r="V67" s="21" t="s">
        <v>73</v>
      </c>
      <c r="W67" s="21" t="s">
        <v>76</v>
      </c>
      <c r="X67" s="1" t="s">
        <v>75</v>
      </c>
      <c r="Y67" s="20"/>
    </row>
    <row r="68" spans="1:25" s="26" customFormat="1" ht="15" customHeight="1">
      <c r="A68" s="25"/>
      <c r="B68" s="36" t="s">
        <v>103</v>
      </c>
      <c r="C68" s="37" t="s">
        <v>71</v>
      </c>
      <c r="D68" s="38">
        <v>31</v>
      </c>
      <c r="E68" s="39">
        <v>148149</v>
      </c>
      <c r="F68" s="40">
        <v>573</v>
      </c>
      <c r="G68" s="40">
        <v>12</v>
      </c>
      <c r="H68" s="41">
        <f t="shared" ref="H68" si="5">F68/E68*100</f>
        <v>0.3867727760565377</v>
      </c>
      <c r="I68" s="39">
        <v>41503</v>
      </c>
      <c r="J68" s="40">
        <v>732</v>
      </c>
      <c r="K68" s="40">
        <v>8</v>
      </c>
      <c r="L68" s="41">
        <f>J68/I68*100</f>
        <v>1.7637279232826542</v>
      </c>
      <c r="N68" s="21" t="s">
        <v>97</v>
      </c>
      <c r="O68" s="21" t="s">
        <v>99</v>
      </c>
      <c r="P68" s="21" t="s">
        <v>100</v>
      </c>
      <c r="Q68" s="21" t="s">
        <v>98</v>
      </c>
      <c r="R68" s="21" t="s">
        <v>101</v>
      </c>
      <c r="S68" s="25"/>
      <c r="T68" s="21" t="s">
        <v>74</v>
      </c>
      <c r="U68" s="21" t="s">
        <v>72</v>
      </c>
      <c r="V68" s="21" t="s">
        <v>75</v>
      </c>
      <c r="W68" s="21" t="s">
        <v>73</v>
      </c>
      <c r="X68" s="1" t="s">
        <v>76</v>
      </c>
      <c r="Y68" s="20"/>
    </row>
    <row r="69" spans="1:25">
      <c r="E69" s="44" t="s">
        <v>92</v>
      </c>
      <c r="F69" s="44"/>
      <c r="G69" s="44"/>
      <c r="H69" s="44"/>
      <c r="I69" s="44"/>
      <c r="J69" s="44"/>
      <c r="K69" s="44"/>
      <c r="L69" s="44"/>
      <c r="Y69" s="20"/>
    </row>
    <row r="70" spans="1:25">
      <c r="N70" s="1"/>
      <c r="O70" s="1"/>
      <c r="P70" s="1"/>
      <c r="Q70" s="1"/>
      <c r="R70" s="1"/>
      <c r="T70" s="20"/>
      <c r="Y70" s="20"/>
    </row>
    <row r="71" spans="1:25">
      <c r="N71" s="20"/>
      <c r="T71" s="20"/>
    </row>
    <row r="72" spans="1:25">
      <c r="N72" s="20"/>
      <c r="T72" s="20"/>
    </row>
    <row r="73" spans="1:25">
      <c r="N73" s="20"/>
      <c r="T73" s="20"/>
    </row>
  </sheetData>
  <mergeCells count="7">
    <mergeCell ref="E69:L69"/>
    <mergeCell ref="N6:R6"/>
    <mergeCell ref="T6:X6"/>
    <mergeCell ref="B6:B7"/>
    <mergeCell ref="C6:D6"/>
    <mergeCell ref="E6:H6"/>
    <mergeCell ref="I6:L6"/>
  </mergeCells>
  <phoneticPr fontId="2"/>
  <printOptions horizontalCentered="1"/>
  <pageMargins left="0.59055118110236227" right="0.19685039370078741" top="1.1811023622047245" bottom="0.78740157480314965" header="0.51181102362204722" footer="0.51181102362204722"/>
  <pageSetup paperSize="9" scale="75" orientation="portrait" r:id="rId1"/>
  <headerFooter alignWithMargins="0"/>
  <rowBreaks count="1" manualBreakCount="1">
    <brk id="1" min="1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5-4-2</vt:lpstr>
      <vt:lpstr>'5-4-2'!Print_Area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2015-05-03T06:37:46Z</cp:lastPrinted>
  <dcterms:created xsi:type="dcterms:W3CDTF">2014-04-03T00:02:15Z</dcterms:created>
  <dcterms:modified xsi:type="dcterms:W3CDTF">2026-03-25T13:22:45Z</dcterms:modified>
</cp:coreProperties>
</file>