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2家計調査\05公表\01総務省公表データ\07平均\HP用データ\"/>
    </mc:Choice>
  </mc:AlternateContent>
  <xr:revisionPtr revIDLastSave="0" documentId="13_ncr:1_{50EFA067-35D3-4A77-AEB1-1812A7FF769D}" xr6:coauthVersionLast="47" xr6:coauthVersionMax="47" xr10:uidLastSave="{00000000-0000-0000-0000-000000000000}"/>
  <bookViews>
    <workbookView xWindow="1440" yWindow="70" windowWidth="15870" windowHeight="10010" xr2:uid="{00000000-000D-0000-FFFF-FFFF00000000}"/>
  </bookViews>
  <sheets>
    <sheet name="7年収支" sheetId="6" r:id="rId1"/>
    <sheet name="二人以上世帯(H22～R7)" sheetId="1" r:id="rId2"/>
    <sheet name="勤労者世帯(H22～R7)" sheetId="4" r:id="rId3"/>
  </sheets>
  <definedNames>
    <definedName name="_xlnm.Print_Area" localSheetId="0">'7年収支'!$A$1:$N$53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6" l="1"/>
  <c r="K27" i="6" l="1"/>
  <c r="K28" i="6"/>
  <c r="K29" i="6"/>
  <c r="K30" i="6"/>
  <c r="K31" i="6"/>
  <c r="K32" i="6"/>
  <c r="K33" i="6"/>
  <c r="K34" i="6"/>
  <c r="K35" i="6"/>
  <c r="K36" i="6"/>
  <c r="N19" i="6" l="1"/>
  <c r="N10" i="6"/>
  <c r="N11" i="6"/>
  <c r="N12" i="6"/>
  <c r="N13" i="6"/>
  <c r="N14" i="6"/>
  <c r="N15" i="6"/>
  <c r="N16" i="6"/>
  <c r="N17" i="6"/>
  <c r="N18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</calcChain>
</file>

<file path=xl/sharedStrings.xml><?xml version="1.0" encoding="utf-8"?>
<sst xmlns="http://schemas.openxmlformats.org/spreadsheetml/2006/main" count="281" uniqueCount="114">
  <si>
    <t>勤め先収入</t>
    <rPh sb="0" eb="1">
      <t>ツト</t>
    </rPh>
    <rPh sb="2" eb="3">
      <t>サキ</t>
    </rPh>
    <rPh sb="3" eb="5">
      <t>シュウニュウ</t>
    </rPh>
    <phoneticPr fontId="2"/>
  </si>
  <si>
    <t>消費支出</t>
    <rPh sb="0" eb="2">
      <t>ショウヒ</t>
    </rPh>
    <rPh sb="2" eb="4">
      <t>シシュツ</t>
    </rPh>
    <phoneticPr fontId="2"/>
  </si>
  <si>
    <t xml:space="preserve"> Ａ
　　実収入</t>
    <rPh sb="5" eb="6">
      <t>ジツ</t>
    </rPh>
    <rPh sb="6" eb="8">
      <t>シュウニュウ</t>
    </rPh>
    <phoneticPr fontId="2"/>
  </si>
  <si>
    <t xml:space="preserve"> Ｂ
　　実支出</t>
    <rPh sb="5" eb="6">
      <t>ジツ</t>
    </rPh>
    <rPh sb="6" eb="8">
      <t>シシュツ</t>
    </rPh>
    <phoneticPr fontId="2"/>
  </si>
  <si>
    <t>Ｃ 非消費支出</t>
    <rPh sb="2" eb="3">
      <t>ヒ</t>
    </rPh>
    <rPh sb="3" eb="5">
      <t>ショウヒ</t>
    </rPh>
    <rPh sb="5" eb="7">
      <t>シシュツ</t>
    </rPh>
    <phoneticPr fontId="2"/>
  </si>
  <si>
    <t xml:space="preserve"> Ａ-Ｃ
　可処分所得</t>
    <rPh sb="6" eb="7">
      <t>カ</t>
    </rPh>
    <rPh sb="7" eb="9">
      <t>ショブン</t>
    </rPh>
    <rPh sb="9" eb="11">
      <t>ショトク</t>
    </rPh>
    <phoneticPr fontId="2"/>
  </si>
  <si>
    <t xml:space="preserve"> Ａ-Ｂ
　　黒　字</t>
    <rPh sb="7" eb="8">
      <t>クロ</t>
    </rPh>
    <rPh sb="9" eb="10">
      <t>ジ</t>
    </rPh>
    <phoneticPr fontId="2"/>
  </si>
  <si>
    <t>世帯人員</t>
    <rPh sb="0" eb="2">
      <t>セタイ</t>
    </rPh>
    <rPh sb="2" eb="4">
      <t>ジンイン</t>
    </rPh>
    <phoneticPr fontId="2"/>
  </si>
  <si>
    <t>（人）</t>
    <rPh sb="1" eb="2">
      <t>ヒト</t>
    </rPh>
    <phoneticPr fontId="2"/>
  </si>
  <si>
    <t>有業人員</t>
    <rPh sb="0" eb="1">
      <t>ユウ</t>
    </rPh>
    <rPh sb="1" eb="2">
      <t>ギョウ</t>
    </rPh>
    <rPh sb="2" eb="4">
      <t>ジンイン</t>
    </rPh>
    <phoneticPr fontId="2"/>
  </si>
  <si>
    <t>世帯数</t>
    <rPh sb="0" eb="3">
      <t>セタイスウ</t>
    </rPh>
    <phoneticPr fontId="2"/>
  </si>
  <si>
    <t>集　計</t>
    <rPh sb="0" eb="1">
      <t>シュウ</t>
    </rPh>
    <rPh sb="2" eb="3">
      <t>ケイ</t>
    </rPh>
    <phoneticPr fontId="2"/>
  </si>
  <si>
    <t>世帯主の</t>
    <rPh sb="0" eb="3">
      <t>セタイヌシ</t>
    </rPh>
    <phoneticPr fontId="2"/>
  </si>
  <si>
    <t>年齢(歳)</t>
    <rPh sb="0" eb="2">
      <t>ネンレイ</t>
    </rPh>
    <rPh sb="3" eb="4">
      <t>トシ</t>
    </rPh>
    <phoneticPr fontId="2"/>
  </si>
  <si>
    <t>単位：円</t>
  </si>
  <si>
    <t>（１）可処分所得＝実収入－非消費支出</t>
    <rPh sb="3" eb="6">
      <t>カショブン</t>
    </rPh>
    <rPh sb="6" eb="8">
      <t>ショトク</t>
    </rPh>
    <rPh sb="9" eb="10">
      <t>ジツ</t>
    </rPh>
    <rPh sb="10" eb="12">
      <t>シュウニュウ</t>
    </rPh>
    <rPh sb="13" eb="14">
      <t>ヒ</t>
    </rPh>
    <rPh sb="14" eb="16">
      <t>ショウヒ</t>
    </rPh>
    <rPh sb="16" eb="18">
      <t>シシュツ</t>
    </rPh>
    <phoneticPr fontId="2"/>
  </si>
  <si>
    <t>（２）黒字＝実収入－実支出</t>
    <rPh sb="3" eb="5">
      <t>クロジ</t>
    </rPh>
    <rPh sb="6" eb="7">
      <t>ジツ</t>
    </rPh>
    <rPh sb="7" eb="9">
      <t>シュウニュウ</t>
    </rPh>
    <rPh sb="10" eb="11">
      <t>ジツ</t>
    </rPh>
    <rPh sb="11" eb="13">
      <t>シシュツ</t>
    </rPh>
    <phoneticPr fontId="2"/>
  </si>
  <si>
    <t>　　</t>
  </si>
  <si>
    <t>22年</t>
    <rPh sb="2" eb="3">
      <t>ネン</t>
    </rPh>
    <phoneticPr fontId="2"/>
  </si>
  <si>
    <t>全国</t>
    <rPh sb="0" eb="2">
      <t>ゼンコク</t>
    </rPh>
    <phoneticPr fontId="2"/>
  </si>
  <si>
    <t>松山市</t>
    <rPh sb="0" eb="3">
      <t>マツヤマシ</t>
    </rPh>
    <phoneticPr fontId="2"/>
  </si>
  <si>
    <t>（円）</t>
    <rPh sb="1" eb="2">
      <t>エン</t>
    </rPh>
    <phoneticPr fontId="2"/>
  </si>
  <si>
    <t>年　次</t>
    <rPh sb="0" eb="1">
      <t>トシ</t>
    </rPh>
    <rPh sb="2" eb="3">
      <t>ツギ</t>
    </rPh>
    <phoneticPr fontId="2"/>
  </si>
  <si>
    <t>用 途 分 類</t>
    <rPh sb="0" eb="1">
      <t>ヨウ</t>
    </rPh>
    <rPh sb="2" eb="3">
      <t>ト</t>
    </rPh>
    <rPh sb="4" eb="5">
      <t>ブン</t>
    </rPh>
    <rPh sb="6" eb="7">
      <t>タグイ</t>
    </rPh>
    <phoneticPr fontId="2"/>
  </si>
  <si>
    <t>二人以上の世帯のうち勤労者世帯</t>
    <rPh sb="0" eb="2">
      <t>フタリ</t>
    </rPh>
    <rPh sb="2" eb="4">
      <t>イジョウ</t>
    </rPh>
    <rPh sb="5" eb="7">
      <t>セタイ</t>
    </rPh>
    <rPh sb="10" eb="13">
      <t>キンロウシャ</t>
    </rPh>
    <rPh sb="13" eb="15">
      <t>セタイ</t>
    </rPh>
    <phoneticPr fontId="2"/>
  </si>
  <si>
    <t>世　帯　人　員　（人）</t>
    <rPh sb="0" eb="3">
      <t>セタイ</t>
    </rPh>
    <rPh sb="4" eb="7">
      <t>ジンイン</t>
    </rPh>
    <rPh sb="9" eb="10">
      <t>ヒト</t>
    </rPh>
    <phoneticPr fontId="2"/>
  </si>
  <si>
    <t>－</t>
  </si>
  <si>
    <t>有　業　人　員　（人）</t>
    <rPh sb="0" eb="1">
      <t>ユウ</t>
    </rPh>
    <rPh sb="2" eb="3">
      <t>ギョウ</t>
    </rPh>
    <rPh sb="4" eb="7">
      <t>ジンイン</t>
    </rPh>
    <rPh sb="9" eb="10">
      <t>ヒト</t>
    </rPh>
    <phoneticPr fontId="2"/>
  </si>
  <si>
    <t xml:space="preserve"> 受　取</t>
    <rPh sb="1" eb="2">
      <t>ウ</t>
    </rPh>
    <rPh sb="3" eb="4">
      <t>ト</t>
    </rPh>
    <phoneticPr fontId="2"/>
  </si>
  <si>
    <t>実   収   入</t>
    <rPh sb="0" eb="1">
      <t>ジツ</t>
    </rPh>
    <rPh sb="4" eb="9">
      <t>シュウニュウ</t>
    </rPh>
    <phoneticPr fontId="2"/>
  </si>
  <si>
    <t>経　常　収　入</t>
    <rPh sb="0" eb="3">
      <t>ケイジョウ</t>
    </rPh>
    <rPh sb="4" eb="7">
      <t>シュウニュウ</t>
    </rPh>
    <phoneticPr fontId="2"/>
  </si>
  <si>
    <t>勤 め 先 収 入</t>
    <rPh sb="0" eb="5">
      <t>ツトメサキ</t>
    </rPh>
    <rPh sb="6" eb="9">
      <t>シュウニュウ</t>
    </rPh>
    <phoneticPr fontId="2"/>
  </si>
  <si>
    <t>世 帯 主 収 入</t>
    <rPh sb="0" eb="5">
      <t>セタイヌシ</t>
    </rPh>
    <rPh sb="6" eb="9">
      <t>シュウニュウ</t>
    </rPh>
    <phoneticPr fontId="2"/>
  </si>
  <si>
    <t>定 期 収 入</t>
    <rPh sb="0" eb="1">
      <t>サダム</t>
    </rPh>
    <rPh sb="2" eb="3">
      <t>キ</t>
    </rPh>
    <rPh sb="4" eb="5">
      <t>オサム</t>
    </rPh>
    <rPh sb="6" eb="7">
      <t>イ</t>
    </rPh>
    <phoneticPr fontId="2"/>
  </si>
  <si>
    <t>臨時収入・賞与</t>
    <rPh sb="0" eb="2">
      <t>リンジ</t>
    </rPh>
    <rPh sb="2" eb="4">
      <t>シュウニュウ</t>
    </rPh>
    <rPh sb="5" eb="7">
      <t>ショウヨ</t>
    </rPh>
    <phoneticPr fontId="2"/>
  </si>
  <si>
    <t>世帯主の配偶者の収入</t>
    <rPh sb="0" eb="3">
      <t>セタイヌシ</t>
    </rPh>
    <rPh sb="4" eb="7">
      <t>ハイグウシャ</t>
    </rPh>
    <rPh sb="8" eb="10">
      <t>シュウニュウ</t>
    </rPh>
    <phoneticPr fontId="2"/>
  </si>
  <si>
    <t>他の世帯員収入</t>
    <rPh sb="0" eb="1">
      <t>ホカ</t>
    </rPh>
    <rPh sb="2" eb="5">
      <t>セタイイン</t>
    </rPh>
    <rPh sb="5" eb="7">
      <t>シュウニュウ</t>
    </rPh>
    <phoneticPr fontId="2"/>
  </si>
  <si>
    <t>事業・内職収入</t>
    <rPh sb="0" eb="2">
      <t>ジギョウ</t>
    </rPh>
    <rPh sb="3" eb="5">
      <t>ナイショク</t>
    </rPh>
    <rPh sb="5" eb="7">
      <t>シュウニュウ</t>
    </rPh>
    <phoneticPr fontId="2"/>
  </si>
  <si>
    <t>他の経常収入</t>
    <rPh sb="0" eb="1">
      <t>ホカ</t>
    </rPh>
    <rPh sb="2" eb="4">
      <t>ケイジョウ</t>
    </rPh>
    <rPh sb="4" eb="6">
      <t>シュウニュウ</t>
    </rPh>
    <phoneticPr fontId="2"/>
  </si>
  <si>
    <t>特　別　収　入</t>
    <rPh sb="0" eb="1">
      <t>トク</t>
    </rPh>
    <rPh sb="2" eb="3">
      <t>ベツ</t>
    </rPh>
    <rPh sb="4" eb="5">
      <t>オサム</t>
    </rPh>
    <rPh sb="6" eb="7">
      <t>イ</t>
    </rPh>
    <phoneticPr fontId="2"/>
  </si>
  <si>
    <t>実収入以外の受取（繰入金を除く）</t>
    <rPh sb="0" eb="1">
      <t>ジツ</t>
    </rPh>
    <rPh sb="1" eb="2">
      <t>オサム</t>
    </rPh>
    <rPh sb="2" eb="3">
      <t>イ</t>
    </rPh>
    <rPh sb="3" eb="4">
      <t>イ</t>
    </rPh>
    <rPh sb="4" eb="5">
      <t>ソト</t>
    </rPh>
    <rPh sb="6" eb="7">
      <t>ジュ</t>
    </rPh>
    <rPh sb="7" eb="8">
      <t>ト</t>
    </rPh>
    <rPh sb="9" eb="11">
      <t>クリイレ</t>
    </rPh>
    <rPh sb="11" eb="12">
      <t>キン</t>
    </rPh>
    <rPh sb="13" eb="14">
      <t>ノゾ</t>
    </rPh>
    <phoneticPr fontId="2"/>
  </si>
  <si>
    <t xml:space="preserve"> 支　払</t>
    <rPh sb="1" eb="2">
      <t>ササ</t>
    </rPh>
    <rPh sb="3" eb="4">
      <t>フツ</t>
    </rPh>
    <phoneticPr fontId="2"/>
  </si>
  <si>
    <t>実　　支　　出</t>
    <rPh sb="0" eb="1">
      <t>ジツ</t>
    </rPh>
    <rPh sb="3" eb="7">
      <t>シシュツ</t>
    </rPh>
    <phoneticPr fontId="2"/>
  </si>
  <si>
    <t>消　費　支　出</t>
    <rPh sb="0" eb="3">
      <t>ショウヒ</t>
    </rPh>
    <rPh sb="4" eb="7">
      <t>シシュツ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</si>
  <si>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</si>
  <si>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</si>
  <si>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</si>
  <si>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</si>
  <si>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</si>
  <si>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</si>
  <si>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</si>
  <si>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</si>
  <si>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</si>
  <si>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その他の消費支出</t>
    <rPh sb="0" eb="3">
      <t>ソノタ</t>
    </rPh>
    <rPh sb="4" eb="6">
      <t>ショウヒ</t>
    </rPh>
    <rPh sb="6" eb="8">
      <t>シシュツ</t>
    </rPh>
    <phoneticPr fontId="2"/>
  </si>
  <si>
    <t xml:space="preserve">非　消　費　支　出 </t>
    <rPh sb="0" eb="1">
      <t>ヒ</t>
    </rPh>
    <rPh sb="2" eb="5">
      <t>ショウヒ</t>
    </rPh>
    <rPh sb="6" eb="9">
      <t>シシュツ</t>
    </rPh>
    <phoneticPr fontId="2"/>
  </si>
  <si>
    <t>実支出以外の支払（繰越金を除く）</t>
    <rPh sb="0" eb="1">
      <t>ジツ</t>
    </rPh>
    <rPh sb="1" eb="3">
      <t>シシュツ</t>
    </rPh>
    <rPh sb="3" eb="5">
      <t>イガイ</t>
    </rPh>
    <rPh sb="6" eb="8">
      <t>シハライ</t>
    </rPh>
    <rPh sb="9" eb="11">
      <t>クリコシ</t>
    </rPh>
    <rPh sb="11" eb="12">
      <t>キン</t>
    </rPh>
    <rPh sb="13" eb="14">
      <t>ノゾ</t>
    </rPh>
    <phoneticPr fontId="2"/>
  </si>
  <si>
    <t>繰　越　金</t>
    <rPh sb="0" eb="1">
      <t>グリ</t>
    </rPh>
    <rPh sb="2" eb="3">
      <t>コシ</t>
    </rPh>
    <rPh sb="4" eb="5">
      <t>キン</t>
    </rPh>
    <phoneticPr fontId="2"/>
  </si>
  <si>
    <t>可 処 分 所 得　　　　　(1)</t>
    <rPh sb="0" eb="1">
      <t>カ</t>
    </rPh>
    <rPh sb="2" eb="5">
      <t>ショブン</t>
    </rPh>
    <rPh sb="6" eb="9">
      <t>ショトク</t>
    </rPh>
    <phoneticPr fontId="2"/>
  </si>
  <si>
    <t>黒　 　　   字　　　　　(2)</t>
    <rPh sb="0" eb="9">
      <t>クロジ</t>
    </rPh>
    <phoneticPr fontId="2"/>
  </si>
  <si>
    <t>可処分所得＝実収入－非消費支出</t>
    <rPh sb="0" eb="3">
      <t>カショブン</t>
    </rPh>
    <rPh sb="3" eb="5">
      <t>ショトク</t>
    </rPh>
    <rPh sb="6" eb="7">
      <t>ジツ</t>
    </rPh>
    <rPh sb="7" eb="9">
      <t>シュウニュウ</t>
    </rPh>
    <rPh sb="10" eb="11">
      <t>ヒ</t>
    </rPh>
    <rPh sb="11" eb="13">
      <t>ショウヒ</t>
    </rPh>
    <rPh sb="13" eb="15">
      <t>シシュツ</t>
    </rPh>
    <phoneticPr fontId="2"/>
  </si>
  <si>
    <t>(4)</t>
  </si>
  <si>
    <t>平均消費性向＝消費支出÷可処分所得×100</t>
    <rPh sb="0" eb="2">
      <t>ヘイキン</t>
    </rPh>
    <rPh sb="2" eb="4">
      <t>ショウヒ</t>
    </rPh>
    <rPh sb="4" eb="5">
      <t>セイ</t>
    </rPh>
    <rPh sb="5" eb="6">
      <t>ム</t>
    </rPh>
    <rPh sb="7" eb="9">
      <t>ショウヒ</t>
    </rPh>
    <rPh sb="9" eb="11">
      <t>シシュツ</t>
    </rPh>
    <rPh sb="12" eb="15">
      <t>カショブン</t>
    </rPh>
    <rPh sb="15" eb="17">
      <t>ショトク</t>
    </rPh>
    <phoneticPr fontId="2"/>
  </si>
  <si>
    <t>黒字＝実収入－実支出</t>
    <rPh sb="0" eb="2">
      <t>クロジ</t>
    </rPh>
    <rPh sb="3" eb="4">
      <t>ジツ</t>
    </rPh>
    <rPh sb="4" eb="6">
      <t>シュウニュウ</t>
    </rPh>
    <rPh sb="7" eb="8">
      <t>ジツ</t>
    </rPh>
    <rPh sb="8" eb="10">
      <t>シシュツ</t>
    </rPh>
    <phoneticPr fontId="2"/>
  </si>
  <si>
    <t>(5)</t>
  </si>
  <si>
    <t>（単位：円）</t>
    <rPh sb="1" eb="3">
      <t>タンイ</t>
    </rPh>
    <rPh sb="4" eb="5">
      <t>エン</t>
    </rPh>
    <phoneticPr fontId="5"/>
  </si>
  <si>
    <t>二人以上の世帯</t>
    <rPh sb="0" eb="2">
      <t>フタリ</t>
    </rPh>
    <rPh sb="2" eb="4">
      <t>イジョウ</t>
    </rPh>
    <rPh sb="5" eb="7">
      <t>セタイ</t>
    </rPh>
    <phoneticPr fontId="5"/>
  </si>
  <si>
    <t>集　計　世　帯　数</t>
    <rPh sb="0" eb="1">
      <t>シュウ</t>
    </rPh>
    <rPh sb="2" eb="3">
      <t>ケイ</t>
    </rPh>
    <rPh sb="4" eb="5">
      <t>ヨ</t>
    </rPh>
    <rPh sb="6" eb="7">
      <t>オビ</t>
    </rPh>
    <rPh sb="8" eb="9">
      <t>カズ</t>
    </rPh>
    <phoneticPr fontId="5"/>
  </si>
  <si>
    <t>世　帯　主　の　年　齢　（歳）</t>
    <rPh sb="0" eb="1">
      <t>ヨ</t>
    </rPh>
    <rPh sb="2" eb="3">
      <t>オビ</t>
    </rPh>
    <rPh sb="4" eb="5">
      <t>シュ</t>
    </rPh>
    <rPh sb="8" eb="9">
      <t>トシ</t>
    </rPh>
    <rPh sb="10" eb="11">
      <t>ヨワイ</t>
    </rPh>
    <rPh sb="13" eb="14">
      <t>トシ</t>
    </rPh>
    <phoneticPr fontId="5"/>
  </si>
  <si>
    <t>－</t>
  </si>
  <si>
    <t>繰　入　金</t>
    <rPh sb="0" eb="1">
      <t>グリ</t>
    </rPh>
    <rPh sb="2" eb="3">
      <t>イ</t>
    </rPh>
    <rPh sb="4" eb="5">
      <t>キン</t>
    </rPh>
    <phoneticPr fontId="5"/>
  </si>
  <si>
    <t>金 融 資 産 純 増 　　　(3)</t>
    <rPh sb="0" eb="1">
      <t>キン</t>
    </rPh>
    <rPh sb="2" eb="3">
      <t>トオル</t>
    </rPh>
    <rPh sb="4" eb="5">
      <t>シ</t>
    </rPh>
    <rPh sb="6" eb="7">
      <t>サン</t>
    </rPh>
    <rPh sb="8" eb="9">
      <t>ジュン</t>
    </rPh>
    <rPh sb="10" eb="11">
      <t>ゾウ</t>
    </rPh>
    <phoneticPr fontId="5"/>
  </si>
  <si>
    <t>エンゲル係数＝食料費÷消費支出×100</t>
    <rPh sb="4" eb="6">
      <t>ケイスウ</t>
    </rPh>
    <rPh sb="7" eb="10">
      <t>ショクリョウヒ</t>
    </rPh>
    <rPh sb="11" eb="13">
      <t>ショウヒ</t>
    </rPh>
    <rPh sb="13" eb="15">
      <t>シシュツ</t>
    </rPh>
    <phoneticPr fontId="5"/>
  </si>
  <si>
    <t>松山市については、集計世帯数が少ないため、調査結果が大きく変動することがある。</t>
    <rPh sb="0" eb="3">
      <t>マツヤマシ</t>
    </rPh>
    <rPh sb="9" eb="11">
      <t>シュウケイ</t>
    </rPh>
    <rPh sb="11" eb="14">
      <t>セタイスウ</t>
    </rPh>
    <rPh sb="15" eb="16">
      <t>スク</t>
    </rPh>
    <rPh sb="21" eb="23">
      <t>チョウサ</t>
    </rPh>
    <rPh sb="23" eb="25">
      <t>ケッカ</t>
    </rPh>
    <rPh sb="26" eb="27">
      <t>オオ</t>
    </rPh>
    <rPh sb="29" eb="31">
      <t>ヘンドウ</t>
    </rPh>
    <phoneticPr fontId="5"/>
  </si>
  <si>
    <t>－</t>
  </si>
  <si>
    <t>－</t>
  </si>
  <si>
    <t>－</t>
  </si>
  <si>
    <t>－</t>
  </si>
  <si>
    <t>－</t>
  </si>
  <si>
    <t>－</t>
  </si>
  <si>
    <t>－</t>
  </si>
  <si>
    <t>－</t>
  </si>
  <si>
    <t>(2)</t>
  </si>
  <si>
    <t>(3)</t>
  </si>
  <si>
    <t>勤労者世帯とは、世帯主が会社、官公庁、学校、工場、商店などに勤めている世帯をいう。</t>
    <rPh sb="0" eb="3">
      <t>キンロウシャ</t>
    </rPh>
    <rPh sb="3" eb="5">
      <t>セタイ</t>
    </rPh>
    <phoneticPr fontId="5"/>
  </si>
  <si>
    <t>ただし、世帯主が社長、取締役、理事など会社団体の役員である世帯は勤労者世帯に含めない。</t>
    <rPh sb="32" eb="35">
      <t>キンロウシャ</t>
    </rPh>
    <rPh sb="35" eb="37">
      <t>セタイ</t>
    </rPh>
    <rPh sb="38" eb="39">
      <t>フク</t>
    </rPh>
    <phoneticPr fontId="5"/>
  </si>
  <si>
    <t>※1</t>
  </si>
  <si>
    <t>※2</t>
  </si>
  <si>
    <t>(1)</t>
  </si>
  <si>
    <t>※3</t>
  </si>
  <si>
    <t>対前年比(％)
(名目)</t>
    <rPh sb="0" eb="1">
      <t>タイ</t>
    </rPh>
    <rPh sb="1" eb="4">
      <t>ゼンネンヒ</t>
    </rPh>
    <phoneticPr fontId="5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</si>
  <si>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</si>
  <si>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</si>
  <si>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</si>
  <si>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</si>
  <si>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</si>
  <si>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</si>
  <si>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</si>
  <si>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１世帯当たり年平均１か月間の収入と支出（二人以上の世帯）</t>
    <rPh sb="1" eb="3">
      <t>セタイ</t>
    </rPh>
    <rPh sb="3" eb="4">
      <t>ア</t>
    </rPh>
    <rPh sb="6" eb="7">
      <t>ネン</t>
    </rPh>
    <rPh sb="7" eb="9">
      <t>ヘイキン</t>
    </rPh>
    <rPh sb="11" eb="13">
      <t>ゲツカン</t>
    </rPh>
    <rPh sb="14" eb="16">
      <t>シュウニュウ</t>
    </rPh>
    <rPh sb="17" eb="19">
      <t>シシュツ</t>
    </rPh>
    <rPh sb="20" eb="22">
      <t>フタリ</t>
    </rPh>
    <rPh sb="22" eb="24">
      <t>イジョウ</t>
    </rPh>
    <rPh sb="25" eb="27">
      <t>セタイ</t>
    </rPh>
    <phoneticPr fontId="2"/>
  </si>
  <si>
    <t>30年</t>
    <rPh sb="2" eb="3">
      <t>ネン</t>
    </rPh>
    <phoneticPr fontId="2"/>
  </si>
  <si>
    <t>１世帯当たり年平均１か月間の収入と支出（二人以上の世帯のうち勤労者世帯）</t>
    <rPh sb="1" eb="3">
      <t>セタイ</t>
    </rPh>
    <rPh sb="3" eb="4">
      <t>ア</t>
    </rPh>
    <rPh sb="6" eb="7">
      <t>ネン</t>
    </rPh>
    <rPh sb="7" eb="9">
      <t>ヘイキン</t>
    </rPh>
    <rPh sb="11" eb="13">
      <t>ゲツカン</t>
    </rPh>
    <rPh sb="14" eb="16">
      <t>シュウニュウ</t>
    </rPh>
    <rPh sb="17" eb="19">
      <t>シシュツ</t>
    </rPh>
    <rPh sb="20" eb="22">
      <t>フタリ</t>
    </rPh>
    <rPh sb="22" eb="24">
      <t>イジョウ</t>
    </rPh>
    <rPh sb="25" eb="27">
      <t>セタイ</t>
    </rPh>
    <rPh sb="30" eb="32">
      <t>キンロウ</t>
    </rPh>
    <rPh sb="32" eb="33">
      <t>シャ</t>
    </rPh>
    <rPh sb="33" eb="35">
      <t>セタイ</t>
    </rPh>
    <phoneticPr fontId="2"/>
  </si>
  <si>
    <t>１世帯当たり年平均１か月間の収入と支出（松山市）</t>
    <rPh sb="1" eb="3">
      <t>セタイ</t>
    </rPh>
    <rPh sb="3" eb="4">
      <t>ア</t>
    </rPh>
    <rPh sb="6" eb="9">
      <t>ネンヘイキン</t>
    </rPh>
    <rPh sb="11" eb="12">
      <t>ゲツ</t>
    </rPh>
    <rPh sb="12" eb="13">
      <t>カン</t>
    </rPh>
    <rPh sb="14" eb="16">
      <t>シュウニュウ</t>
    </rPh>
    <rPh sb="17" eb="19">
      <t>シシュツ</t>
    </rPh>
    <rPh sb="20" eb="23">
      <t>マツヤマシ</t>
    </rPh>
    <phoneticPr fontId="5"/>
  </si>
  <si>
    <t>元年</t>
    <rPh sb="0" eb="1">
      <t>ゲン</t>
    </rPh>
    <rPh sb="1" eb="2">
      <t>ネン</t>
    </rPh>
    <phoneticPr fontId="2"/>
  </si>
  <si>
    <t>金融資産純増＝貯蓄純増＋（有価証券購入－有価証券売却）</t>
    <rPh sb="0" eb="2">
      <t>キンユウ</t>
    </rPh>
    <rPh sb="2" eb="4">
      <t>シサン</t>
    </rPh>
    <rPh sb="4" eb="6">
      <t>ジュンゾウ</t>
    </rPh>
    <rPh sb="7" eb="9">
      <t>チョチク</t>
    </rPh>
    <rPh sb="9" eb="11">
      <t>ジュンゾウ</t>
    </rPh>
    <rPh sb="13" eb="15">
      <t>ユウカ</t>
    </rPh>
    <rPh sb="15" eb="17">
      <t>ショウケン</t>
    </rPh>
    <rPh sb="17" eb="19">
      <t>コウニュウ</t>
    </rPh>
    <rPh sb="20" eb="22">
      <t>ユウカ</t>
    </rPh>
    <rPh sb="22" eb="24">
      <t>ショウケン</t>
    </rPh>
    <rPh sb="24" eb="26">
      <t>バイキャク</t>
    </rPh>
    <phoneticPr fontId="5"/>
  </si>
  <si>
    <t>2年</t>
    <rPh sb="1" eb="2">
      <t>ネン</t>
    </rPh>
    <phoneticPr fontId="2"/>
  </si>
  <si>
    <t>3年</t>
    <rPh sb="1" eb="2">
      <t>ネン</t>
    </rPh>
    <phoneticPr fontId="2"/>
  </si>
  <si>
    <t>平 均 消 費 性 向（％） (4)</t>
    <rPh sb="0" eb="3">
      <t>ヘイキン</t>
    </rPh>
    <rPh sb="4" eb="7">
      <t>ショウヒ</t>
    </rPh>
    <rPh sb="8" eb="9">
      <t>セイ</t>
    </rPh>
    <rPh sb="10" eb="11">
      <t>ム</t>
    </rPh>
    <phoneticPr fontId="2"/>
  </si>
  <si>
    <t>エ ン ゲ ル 係 数（％） (5)</t>
    <rPh sb="8" eb="9">
      <t>カカリ</t>
    </rPh>
    <rPh sb="10" eb="11">
      <t>カズ</t>
    </rPh>
    <phoneticPr fontId="5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</si>
  <si>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</si>
  <si>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</si>
  <si>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5"/>
  </si>
  <si>
    <t>6年</t>
    <rPh sb="1" eb="2">
      <t>ネン</t>
    </rPh>
    <phoneticPr fontId="2"/>
  </si>
  <si>
    <t>7年</t>
    <rPh sb="1" eb="2">
      <t>ネン</t>
    </rPh>
    <phoneticPr fontId="2"/>
  </si>
  <si>
    <t>7年</t>
    <rPh sb="1" eb="2">
      <t>ネン</t>
    </rPh>
    <phoneticPr fontId="5"/>
  </si>
  <si>
    <t>金融資産純増</t>
    <rPh sb="0" eb="4">
      <t>キンユウシサン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</si>
</sst>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.0;[Red]\-#,##0.0"/>
    <numFmt numFmtId="178" formatCode="#,##0.0"/>
    <numFmt numFmtId="179" formatCode="###\ ###\ ###\ ##0"/>
    <numFmt numFmtId="180" formatCode="0.0_ "/>
    <numFmt numFmtId="181" formatCode="#,##0.0;&quot;△ &quot;#,##0.0"/>
    <numFmt numFmtId="182" formatCode="0.0;&quot;△ &quot;0.0"/>
    <numFmt numFmtId="183" formatCode="0.00;&quot;△ &quot;0.00"/>
    <numFmt numFmtId="184" formatCode="#,##0_);&quot;△ &quot;#,##0_)"/>
    <numFmt numFmtId="185" formatCode="#,##0.00_);&quot;△ &quot;#,##0.00_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Century Gothic"/>
      <family val="2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i/>
      <sz val="8"/>
      <name val="ＭＳ ゴシック"/>
      <family val="3"/>
      <charset val="128"/>
    </font>
    <font>
      <i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8"/>
      <color theme="1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4"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32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2" borderId="33" applyNumberFormat="0" applyFon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3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32" borderId="4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3" borderId="35" applyNumberFormat="0" applyAlignment="0" applyProtection="0">
      <alignment vertical="center"/>
    </xf>
    <xf numFmtId="0" fontId="1" fillId="0" borderId="0"/>
    <xf numFmtId="0" fontId="29" fillId="34" borderId="0" applyNumberFormat="0" applyBorder="0" applyAlignment="0" applyProtection="0">
      <alignment vertical="center"/>
    </xf>
  </cellStyleXfs>
  <cellXfs count="179">
    <xf numFmtId="0" fontId="0" fillId="0" borderId="0" xfId="0" applyAlignment="1"/>
    <xf numFmtId="38" fontId="3" fillId="3" borderId="1" xfId="33" applyFont="1" applyFill="1" applyBorder="1" applyAlignment="1">
      <alignment horizontal="right" vertical="center"/>
    </xf>
    <xf numFmtId="40" fontId="3" fillId="3" borderId="1" xfId="33" applyNumberFormat="1" applyFont="1" applyFill="1" applyBorder="1" applyAlignment="1">
      <alignment horizontal="right" vertical="center"/>
    </xf>
    <xf numFmtId="177" fontId="3" fillId="3" borderId="2" xfId="33" applyNumberFormat="1" applyFont="1" applyFill="1" applyBorder="1" applyAlignment="1">
      <alignment horizontal="right" vertical="center"/>
    </xf>
    <xf numFmtId="38" fontId="3" fillId="3" borderId="1" xfId="33" applyFont="1" applyFill="1" applyBorder="1" applyAlignment="1">
      <alignment vertical="center"/>
    </xf>
    <xf numFmtId="177" fontId="3" fillId="3" borderId="1" xfId="33" applyNumberFormat="1" applyFont="1" applyFill="1" applyBorder="1" applyAlignment="1">
      <alignment horizontal="right" vertical="center"/>
    </xf>
    <xf numFmtId="38" fontId="3" fillId="3" borderId="3" xfId="33" applyFont="1" applyFill="1" applyBorder="1" applyAlignment="1">
      <alignment vertical="center"/>
    </xf>
    <xf numFmtId="38" fontId="3" fillId="3" borderId="4" xfId="33" applyFont="1" applyFill="1" applyBorder="1" applyAlignment="1">
      <alignment vertical="center"/>
    </xf>
    <xf numFmtId="38" fontId="3" fillId="3" borderId="2" xfId="33" applyFont="1" applyFill="1" applyBorder="1" applyAlignment="1">
      <alignment vertical="center"/>
    </xf>
    <xf numFmtId="38" fontId="3" fillId="3" borderId="5" xfId="33" applyFont="1" applyFill="1" applyBorder="1" applyAlignment="1">
      <alignment vertical="center"/>
    </xf>
    <xf numFmtId="0" fontId="3" fillId="3" borderId="0" xfId="0" applyFont="1" applyFill="1" applyAlignment="1"/>
    <xf numFmtId="38" fontId="3" fillId="3" borderId="6" xfId="33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180" fontId="4" fillId="3" borderId="0" xfId="0" applyNumberFormat="1" applyFont="1" applyFill="1" applyBorder="1" applyAlignment="1" applyProtection="1">
      <alignment horizontal="center" vertical="center"/>
      <protection locked="0"/>
    </xf>
    <xf numFmtId="183" fontId="4" fillId="3" borderId="0" xfId="0" applyNumberFormat="1" applyFont="1" applyFill="1" applyBorder="1" applyAlignment="1" applyProtection="1">
      <alignment horizontal="center" vertical="center"/>
      <protection locked="0"/>
    </xf>
    <xf numFmtId="180" fontId="6" fillId="3" borderId="0" xfId="0" applyNumberFormat="1" applyFont="1" applyFill="1" applyBorder="1" applyAlignment="1" applyProtection="1">
      <alignment horizontal="right" vertical="center"/>
      <protection locked="0"/>
    </xf>
    <xf numFmtId="49" fontId="7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180" fontId="6" fillId="3" borderId="0" xfId="0" applyNumberFormat="1" applyFont="1" applyFill="1" applyBorder="1" applyAlignment="1" applyProtection="1">
      <alignment horizontal="left" vertical="center"/>
      <protection locked="0"/>
    </xf>
    <xf numFmtId="183" fontId="6" fillId="3" borderId="0" xfId="0" applyNumberFormat="1" applyFont="1" applyFill="1" applyBorder="1" applyAlignment="1" applyProtection="1">
      <alignment horizontal="right" vertical="center"/>
      <protection locked="0"/>
    </xf>
    <xf numFmtId="0" fontId="8" fillId="3" borderId="7" xfId="0" applyFont="1" applyFill="1" applyBorder="1" applyAlignment="1" applyProtection="1">
      <alignment vertical="center"/>
      <protection locked="0"/>
    </xf>
    <xf numFmtId="49" fontId="6" fillId="3" borderId="8" xfId="0" applyNumberFormat="1" applyFont="1" applyFill="1" applyBorder="1" applyAlignment="1" applyProtection="1">
      <alignment horizontal="left" vertical="center"/>
      <protection locked="0"/>
    </xf>
    <xf numFmtId="49" fontId="6" fillId="3" borderId="9" xfId="0" applyNumberFormat="1" applyFont="1" applyFill="1" applyBorder="1" applyAlignment="1" applyProtection="1">
      <alignment horizontal="left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center"/>
      <protection locked="0"/>
    </xf>
    <xf numFmtId="49" fontId="6" fillId="3" borderId="5" xfId="0" applyNumberFormat="1" applyFont="1" applyFill="1" applyBorder="1" applyAlignment="1" applyProtection="1">
      <alignment horizontal="center" vertical="center"/>
      <protection locked="0"/>
    </xf>
    <xf numFmtId="183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vertical="center"/>
      <protection locked="0"/>
    </xf>
    <xf numFmtId="3" fontId="3" fillId="3" borderId="12" xfId="33" applyNumberFormat="1" applyFont="1" applyFill="1" applyBorder="1" applyAlignment="1" applyProtection="1">
      <alignment vertical="center"/>
      <protection locked="0"/>
    </xf>
    <xf numFmtId="183" fontId="3" fillId="3" borderId="8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 applyProtection="1">
      <alignment horizontal="left" vertical="center"/>
      <protection locked="0"/>
    </xf>
    <xf numFmtId="49" fontId="7" fillId="3" borderId="14" xfId="0" applyNumberFormat="1" applyFont="1" applyFill="1" applyBorder="1" applyAlignment="1" applyProtection="1">
      <alignment horizontal="left" vertical="center"/>
      <protection locked="0"/>
    </xf>
    <xf numFmtId="4" fontId="3" fillId="3" borderId="15" xfId="33" applyNumberFormat="1" applyFont="1" applyFill="1" applyBorder="1" applyAlignment="1" applyProtection="1">
      <alignment vertical="center"/>
      <protection locked="0"/>
    </xf>
    <xf numFmtId="183" fontId="3" fillId="3" borderId="14" xfId="0" applyNumberFormat="1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 applyProtection="1">
      <alignment horizontal="left" vertical="center"/>
      <protection locked="0"/>
    </xf>
    <xf numFmtId="49" fontId="6" fillId="3" borderId="17" xfId="0" applyNumberFormat="1" applyFont="1" applyFill="1" applyBorder="1" applyAlignment="1" applyProtection="1">
      <alignment horizontal="left" vertical="center"/>
      <protection locked="0"/>
    </xf>
    <xf numFmtId="178" fontId="3" fillId="3" borderId="18" xfId="33" applyNumberFormat="1" applyFont="1" applyFill="1" applyBorder="1" applyAlignment="1" applyProtection="1">
      <alignment vertical="center"/>
      <protection locked="0"/>
    </xf>
    <xf numFmtId="183" fontId="3" fillId="3" borderId="17" xfId="0" applyNumberFormat="1" applyFont="1" applyFill="1" applyBorder="1" applyAlignment="1">
      <alignment horizontal="center" vertical="center"/>
    </xf>
    <xf numFmtId="3" fontId="3" fillId="3" borderId="15" xfId="33" applyNumberFormat="1" applyFont="1" applyFill="1" applyBorder="1" applyAlignment="1" applyProtection="1">
      <alignment horizontal="center" vertical="center"/>
      <protection locked="0"/>
    </xf>
    <xf numFmtId="182" fontId="3" fillId="3" borderId="14" xfId="33" applyNumberFormat="1" applyFont="1" applyFill="1" applyBorder="1" applyAlignment="1">
      <alignment vertical="center"/>
    </xf>
    <xf numFmtId="49" fontId="9" fillId="3" borderId="0" xfId="0" applyNumberFormat="1" applyFont="1" applyFill="1" applyBorder="1" applyAlignment="1" applyProtection="1">
      <alignment horizontal="right" vertical="center"/>
      <protection locked="0"/>
    </xf>
    <xf numFmtId="49" fontId="6" fillId="3" borderId="11" xfId="0" applyNumberFormat="1" applyFont="1" applyFill="1" applyBorder="1" applyAlignment="1" applyProtection="1">
      <alignment horizontal="left" vertical="center"/>
      <protection locked="0"/>
    </xf>
    <xf numFmtId="49" fontId="10" fillId="3" borderId="0" xfId="0" applyNumberFormat="1" applyFont="1" applyFill="1" applyBorder="1" applyAlignment="1" applyProtection="1">
      <alignment horizontal="right" vertical="center"/>
      <protection locked="0"/>
    </xf>
    <xf numFmtId="49" fontId="6" fillId="3" borderId="14" xfId="0" applyNumberFormat="1" applyFont="1" applyFill="1" applyBorder="1" applyAlignment="1" applyProtection="1">
      <alignment horizontal="left" vertical="center"/>
      <protection locked="0"/>
    </xf>
    <xf numFmtId="49" fontId="6" fillId="3" borderId="19" xfId="0" applyNumberFormat="1" applyFont="1" applyFill="1" applyBorder="1" applyAlignment="1" applyProtection="1">
      <alignment horizontal="left" vertical="center"/>
      <protection locked="0"/>
    </xf>
    <xf numFmtId="3" fontId="3" fillId="3" borderId="18" xfId="33" applyNumberFormat="1" applyFont="1" applyFill="1" applyBorder="1" applyAlignment="1" applyProtection="1">
      <alignment horizontal="center" vertical="center"/>
      <protection locked="0"/>
    </xf>
    <xf numFmtId="182" fontId="3" fillId="3" borderId="17" xfId="33" applyNumberFormat="1" applyFont="1" applyFill="1" applyBorder="1" applyAlignment="1">
      <alignment vertical="center"/>
    </xf>
    <xf numFmtId="182" fontId="3" fillId="3" borderId="14" xfId="0" applyNumberFormat="1" applyFont="1" applyFill="1" applyBorder="1" applyAlignment="1">
      <alignment vertical="center"/>
    </xf>
    <xf numFmtId="49" fontId="7" fillId="3" borderId="0" xfId="0" applyNumberFormat="1" applyFont="1" applyFill="1" applyBorder="1" applyAlignment="1" applyProtection="1">
      <alignment horizontal="distributed" vertical="center"/>
      <protection locked="0"/>
    </xf>
    <xf numFmtId="3" fontId="3" fillId="3" borderId="15" xfId="33" applyNumberFormat="1" applyFont="1" applyFill="1" applyBorder="1" applyAlignment="1" applyProtection="1">
      <alignment vertical="center"/>
      <protection locked="0"/>
    </xf>
    <xf numFmtId="3" fontId="3" fillId="3" borderId="0" xfId="42" applyNumberFormat="1" applyFont="1" applyFill="1" applyBorder="1"/>
    <xf numFmtId="182" fontId="3" fillId="3" borderId="20" xfId="0" applyNumberFormat="1" applyFont="1" applyFill="1" applyBorder="1" applyAlignment="1">
      <alignment vertical="center"/>
    </xf>
    <xf numFmtId="49" fontId="7" fillId="3" borderId="16" xfId="0" applyNumberFormat="1" applyFont="1" applyFill="1" applyBorder="1" applyAlignment="1" applyProtection="1">
      <alignment horizontal="left" vertical="center"/>
      <protection locked="0"/>
    </xf>
    <xf numFmtId="49" fontId="9" fillId="3" borderId="19" xfId="0" applyNumberFormat="1" applyFont="1" applyFill="1" applyBorder="1" applyAlignment="1" applyProtection="1">
      <alignment horizontal="right" vertical="center"/>
      <protection locked="0"/>
    </xf>
    <xf numFmtId="182" fontId="3" fillId="3" borderId="21" xfId="0" applyNumberFormat="1" applyFont="1" applyFill="1" applyBorder="1" applyAlignment="1">
      <alignment vertical="center"/>
    </xf>
    <xf numFmtId="183" fontId="3" fillId="3" borderId="20" xfId="0" applyNumberFormat="1" applyFont="1" applyFill="1" applyBorder="1" applyAlignment="1">
      <alignment horizontal="center" vertical="center"/>
    </xf>
    <xf numFmtId="178" fontId="3" fillId="3" borderId="0" xfId="42" applyNumberFormat="1" applyFont="1" applyFill="1" applyBorder="1"/>
    <xf numFmtId="49" fontId="6" fillId="3" borderId="22" xfId="0" applyNumberFormat="1" applyFont="1" applyFill="1" applyBorder="1" applyAlignment="1" applyProtection="1">
      <alignment horizontal="left" vertical="center"/>
      <protection locked="0"/>
    </xf>
    <xf numFmtId="178" fontId="3" fillId="3" borderId="23" xfId="33" applyNumberFormat="1" applyFont="1" applyFill="1" applyBorder="1" applyAlignment="1" applyProtection="1">
      <alignment vertical="center"/>
      <protection locked="0"/>
    </xf>
    <xf numFmtId="183" fontId="3" fillId="3" borderId="24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 applyProtection="1">
      <alignment horizontal="left" vertical="center"/>
      <protection locked="0"/>
    </xf>
    <xf numFmtId="183" fontId="6" fillId="3" borderId="0" xfId="0" applyNumberFormat="1" applyFont="1" applyFill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left" vertical="center"/>
    </xf>
    <xf numFmtId="176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176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38" fontId="3" fillId="3" borderId="0" xfId="33" applyFont="1" applyFill="1" applyBorder="1" applyAlignment="1">
      <alignment horizontal="right" vertical="center"/>
    </xf>
    <xf numFmtId="38" fontId="3" fillId="3" borderId="0" xfId="33" applyFont="1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3" fillId="35" borderId="1" xfId="33" applyFont="1" applyFill="1" applyBorder="1" applyAlignment="1">
      <alignment horizontal="right" vertical="center"/>
    </xf>
    <xf numFmtId="40" fontId="3" fillId="35" borderId="1" xfId="33" applyNumberFormat="1" applyFont="1" applyFill="1" applyBorder="1" applyAlignment="1">
      <alignment horizontal="right" vertical="center"/>
    </xf>
    <xf numFmtId="177" fontId="3" fillId="35" borderId="2" xfId="33" applyNumberFormat="1" applyFont="1" applyFill="1" applyBorder="1" applyAlignment="1">
      <alignment horizontal="right" vertical="center"/>
    </xf>
    <xf numFmtId="38" fontId="3" fillId="35" borderId="1" xfId="33" applyFont="1" applyFill="1" applyBorder="1" applyAlignment="1">
      <alignment vertical="center"/>
    </xf>
    <xf numFmtId="0" fontId="3" fillId="36" borderId="25" xfId="0" applyFont="1" applyFill="1" applyBorder="1" applyAlignment="1">
      <alignment horizontal="center" vertical="center"/>
    </xf>
    <xf numFmtId="0" fontId="3" fillId="36" borderId="7" xfId="0" applyFont="1" applyFill="1" applyBorder="1" applyAlignment="1">
      <alignment horizontal="center" vertical="center" wrapText="1"/>
    </xf>
    <xf numFmtId="0" fontId="3" fillId="36" borderId="26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177" fontId="3" fillId="35" borderId="1" xfId="33" applyNumberFormat="1" applyFont="1" applyFill="1" applyBorder="1" applyAlignment="1">
      <alignment horizontal="right" vertical="center"/>
    </xf>
    <xf numFmtId="38" fontId="3" fillId="35" borderId="3" xfId="33" applyFont="1" applyFill="1" applyBorder="1" applyAlignment="1">
      <alignment vertical="center"/>
    </xf>
    <xf numFmtId="38" fontId="3" fillId="35" borderId="4" xfId="33" applyFont="1" applyFill="1" applyBorder="1" applyAlignment="1">
      <alignment vertical="center"/>
    </xf>
    <xf numFmtId="38" fontId="3" fillId="35" borderId="2" xfId="33" applyFont="1" applyFill="1" applyBorder="1" applyAlignment="1">
      <alignment vertical="center"/>
    </xf>
    <xf numFmtId="38" fontId="3" fillId="35" borderId="5" xfId="33" applyFont="1" applyFill="1" applyBorder="1" applyAlignment="1">
      <alignment vertical="center"/>
    </xf>
    <xf numFmtId="38" fontId="3" fillId="35" borderId="6" xfId="33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38" fontId="3" fillId="3" borderId="27" xfId="33" applyFont="1" applyFill="1" applyBorder="1" applyAlignment="1">
      <alignment vertical="center"/>
    </xf>
    <xf numFmtId="38" fontId="3" fillId="3" borderId="28" xfId="33" applyFont="1" applyFill="1" applyBorder="1" applyAlignment="1">
      <alignment vertical="center"/>
    </xf>
    <xf numFmtId="176" fontId="3" fillId="4" borderId="2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76" fontId="3" fillId="4" borderId="26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36" borderId="8" xfId="0" applyFont="1" applyFill="1" applyBorder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29" xfId="0" applyFont="1" applyFill="1" applyBorder="1" applyAlignment="1">
      <alignment horizontal="center" vertical="center"/>
    </xf>
    <xf numFmtId="0" fontId="3" fillId="36" borderId="30" xfId="0" applyFont="1" applyFill="1" applyBorder="1" applyAlignment="1">
      <alignment horizontal="center" vertical="center"/>
    </xf>
    <xf numFmtId="181" fontId="3" fillId="3" borderId="14" xfId="33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indent="1"/>
    </xf>
    <xf numFmtId="0" fontId="3" fillId="35" borderId="1" xfId="0" applyFont="1" applyFill="1" applyBorder="1" applyAlignment="1">
      <alignment horizontal="right" vertical="center" indent="1"/>
    </xf>
    <xf numFmtId="0" fontId="3" fillId="4" borderId="29" xfId="0" applyFon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41" xfId="33" applyNumberFormat="1" applyFont="1" applyFill="1" applyBorder="1" applyAlignment="1" applyProtection="1">
      <alignment vertical="center" wrapText="1"/>
      <protection locked="0"/>
    </xf>
    <xf numFmtId="4" fontId="3" fillId="3" borderId="42" xfId="33" applyNumberFormat="1" applyFont="1" applyFill="1" applyBorder="1" applyAlignment="1" applyProtection="1">
      <alignment vertical="center" wrapText="1"/>
      <protection locked="0"/>
    </xf>
    <xf numFmtId="178" fontId="3" fillId="3" borderId="43" xfId="33" applyNumberFormat="1" applyFont="1" applyFill="1" applyBorder="1" applyAlignment="1" applyProtection="1">
      <alignment vertical="center" wrapText="1"/>
      <protection locked="0"/>
    </xf>
    <xf numFmtId="3" fontId="3" fillId="3" borderId="42" xfId="33" applyNumberFormat="1" applyFont="1" applyFill="1" applyBorder="1" applyAlignment="1" applyProtection="1">
      <alignment vertical="center" wrapText="1"/>
      <protection locked="0"/>
    </xf>
    <xf numFmtId="3" fontId="3" fillId="3" borderId="43" xfId="33" applyNumberFormat="1" applyFont="1" applyFill="1" applyBorder="1" applyAlignment="1" applyProtection="1">
      <alignment vertical="center" wrapText="1"/>
      <protection locked="0"/>
    </xf>
    <xf numFmtId="3" fontId="3" fillId="3" borderId="31" xfId="42" applyNumberFormat="1" applyFont="1" applyFill="1" applyBorder="1"/>
    <xf numFmtId="178" fontId="3" fillId="3" borderId="22" xfId="42" applyNumberFormat="1" applyFont="1" applyFill="1" applyBorder="1"/>
    <xf numFmtId="0" fontId="3" fillId="37" borderId="1" xfId="0" applyFont="1" applyFill="1" applyBorder="1" applyAlignment="1">
      <alignment horizontal="right" vertical="center" indent="1"/>
    </xf>
    <xf numFmtId="38" fontId="3" fillId="37" borderId="1" xfId="33" applyFont="1" applyFill="1" applyBorder="1" applyAlignment="1">
      <alignment horizontal="right" vertical="center"/>
    </xf>
    <xf numFmtId="40" fontId="3" fillId="37" borderId="1" xfId="33" applyNumberFormat="1" applyFont="1" applyFill="1" applyBorder="1" applyAlignment="1">
      <alignment horizontal="right" vertical="center"/>
    </xf>
    <xf numFmtId="177" fontId="3" fillId="37" borderId="2" xfId="33" applyNumberFormat="1" applyFont="1" applyFill="1" applyBorder="1" applyAlignment="1">
      <alignment horizontal="right" vertical="center"/>
    </xf>
    <xf numFmtId="38" fontId="3" fillId="37" borderId="1" xfId="33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indent="1"/>
    </xf>
    <xf numFmtId="38" fontId="3" fillId="0" borderId="1" xfId="33" applyFont="1" applyFill="1" applyBorder="1" applyAlignment="1">
      <alignment horizontal="right" vertical="center"/>
    </xf>
    <xf numFmtId="40" fontId="3" fillId="0" borderId="1" xfId="33" applyNumberFormat="1" applyFont="1" applyFill="1" applyBorder="1" applyAlignment="1">
      <alignment horizontal="right" vertical="center"/>
    </xf>
    <xf numFmtId="177" fontId="3" fillId="0" borderId="2" xfId="33" applyNumberFormat="1" applyFont="1" applyFill="1" applyBorder="1" applyAlignment="1">
      <alignment horizontal="right" vertical="center"/>
    </xf>
    <xf numFmtId="38" fontId="3" fillId="0" borderId="1" xfId="33" applyFont="1" applyFill="1" applyBorder="1" applyAlignment="1">
      <alignment vertical="center"/>
    </xf>
    <xf numFmtId="177" fontId="3" fillId="0" borderId="1" xfId="33" applyNumberFormat="1" applyFont="1" applyFill="1" applyBorder="1" applyAlignment="1">
      <alignment horizontal="right" vertical="center"/>
    </xf>
    <xf numFmtId="38" fontId="3" fillId="0" borderId="3" xfId="33" applyFont="1" applyFill="1" applyBorder="1" applyAlignment="1">
      <alignment vertical="center"/>
    </xf>
    <xf numFmtId="38" fontId="3" fillId="0" borderId="4" xfId="33" applyFont="1" applyFill="1" applyBorder="1" applyAlignment="1">
      <alignment vertical="center"/>
    </xf>
    <xf numFmtId="38" fontId="3" fillId="0" borderId="6" xfId="33" applyFont="1" applyFill="1" applyBorder="1" applyAlignment="1">
      <alignment vertical="center"/>
    </xf>
    <xf numFmtId="38" fontId="3" fillId="0" borderId="2" xfId="33" applyFont="1" applyFill="1" applyBorder="1" applyAlignment="1">
      <alignment vertical="center"/>
    </xf>
    <xf numFmtId="38" fontId="3" fillId="0" borderId="5" xfId="33" applyFont="1" applyFill="1" applyBorder="1" applyAlignment="1">
      <alignment vertical="center"/>
    </xf>
    <xf numFmtId="184" fontId="30" fillId="0" borderId="0" xfId="33" applyNumberFormat="1" applyFont="1" applyFill="1" applyBorder="1" applyAlignment="1" applyProtection="1">
      <alignment horizontal="right" vertical="center"/>
      <protection locked="0"/>
    </xf>
    <xf numFmtId="185" fontId="30" fillId="0" borderId="0" xfId="33" applyNumberFormat="1" applyFont="1" applyFill="1" applyBorder="1" applyAlignment="1" applyProtection="1">
      <alignment horizontal="right" vertical="center"/>
      <protection locked="0"/>
    </xf>
    <xf numFmtId="184" fontId="31" fillId="0" borderId="0" xfId="33" applyNumberFormat="1" applyFont="1" applyFill="1" applyBorder="1" applyAlignment="1" applyProtection="1">
      <alignment horizontal="right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82" fontId="3" fillId="3" borderId="14" xfId="0" applyNumberFormat="1" applyFont="1" applyFill="1" applyBorder="1" applyAlignment="1" applyProtection="1">
      <alignment horizontal="center" vertical="center"/>
      <protection locked="0"/>
    </xf>
    <xf numFmtId="182" fontId="3" fillId="3" borderId="17" xfId="0" applyNumberFormat="1" applyFont="1" applyFill="1" applyBorder="1" applyAlignment="1" applyProtection="1">
      <alignment horizontal="center" vertical="center"/>
      <protection locked="0"/>
    </xf>
    <xf numFmtId="182" fontId="3" fillId="3" borderId="14" xfId="0" applyNumberFormat="1" applyFont="1" applyFill="1" applyBorder="1" applyAlignment="1" applyProtection="1">
      <alignment vertical="center"/>
      <protection locked="0"/>
    </xf>
    <xf numFmtId="182" fontId="3" fillId="3" borderId="10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49" fontId="6" fillId="3" borderId="22" xfId="0" applyNumberFormat="1" applyFont="1" applyFill="1" applyBorder="1" applyAlignment="1" applyProtection="1">
      <alignment horizontal="left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3" borderId="22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vertical="center"/>
      <protection locked="0"/>
    </xf>
    <xf numFmtId="49" fontId="7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31" xfId="0" applyNumberFormat="1" applyFont="1" applyFill="1" applyBorder="1" applyAlignment="1" applyProtection="1">
      <alignment horizontal="left" vertical="center"/>
      <protection locked="0"/>
    </xf>
    <xf numFmtId="49" fontId="6" fillId="3" borderId="7" xfId="0" applyNumberFormat="1" applyFont="1" applyFill="1" applyBorder="1" applyAlignment="1" applyProtection="1">
      <alignment horizontal="center" vertical="center"/>
      <protection locked="0"/>
    </xf>
    <xf numFmtId="49" fontId="6" fillId="3" borderId="8" xfId="0" applyNumberFormat="1" applyFont="1" applyFill="1" applyBorder="1" applyAlignment="1" applyProtection="1">
      <alignment horizontal="center" vertical="center"/>
      <protection locked="0"/>
    </xf>
    <xf numFmtId="179" fontId="6" fillId="3" borderId="13" xfId="0" applyNumberFormat="1" applyFont="1" applyFill="1" applyBorder="1" applyAlignment="1" applyProtection="1">
      <alignment horizontal="center" vertical="center"/>
      <protection locked="0"/>
    </xf>
    <xf numFmtId="179" fontId="6" fillId="3" borderId="8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 applyProtection="1">
      <alignment vertical="center"/>
      <protection locked="0"/>
    </xf>
    <xf numFmtId="180" fontId="4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49" fontId="6" fillId="3" borderId="19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9" xfId="0" applyNumberFormat="1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36" borderId="25" xfId="0" applyFont="1" applyFill="1" applyBorder="1" applyAlignment="1">
      <alignment horizontal="center" vertical="center"/>
    </xf>
    <xf numFmtId="0" fontId="3" fillId="36" borderId="26" xfId="0" applyFont="1" applyFill="1" applyBorder="1" applyAlignment="1">
      <alignment horizontal="center" vertical="center"/>
    </xf>
    <xf numFmtId="0" fontId="3" fillId="36" borderId="7" xfId="0" applyFont="1" applyFill="1" applyBorder="1" applyAlignment="1">
      <alignment horizontal="left" vertical="center" wrapText="1"/>
    </xf>
    <xf numFmtId="0" fontId="3" fillId="36" borderId="9" xfId="0" applyFont="1" applyFill="1" applyBorder="1" applyAlignment="1">
      <alignment horizontal="left" vertical="center"/>
    </xf>
    <xf numFmtId="0" fontId="3" fillId="36" borderId="25" xfId="0" applyFont="1" applyFill="1" applyBorder="1" applyAlignment="1">
      <alignment horizontal="left" vertical="center" wrapText="1"/>
    </xf>
    <xf numFmtId="0" fontId="3" fillId="36" borderId="2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/>
    </xf>
    <xf numFmtId="3" fontId="3" fillId="3" borderId="15" xfId="42" applyNumberFormat="1" applyFont="1" applyFill="1" applyBorder="1"/>
    <xf numFmtId="3" fontId="3" fillId="3" borderId="18" xfId="42" applyNumberFormat="1" applyFont="1" applyFill="1" applyBorder="1"/>
    <xf numFmtId="3" fontId="3" fillId="3" borderId="44" xfId="42" applyNumberFormat="1" applyFont="1" applyFill="1" applyBorder="1"/>
    <xf numFmtId="178" fontId="3" fillId="3" borderId="15" xfId="42" applyNumberFormat="1" applyFont="1" applyFill="1" applyBorder="1"/>
    <xf numFmtId="178" fontId="3" fillId="3" borderId="23" xfId="42" applyNumberFormat="1" applyFont="1" applyFill="1" applyBorder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N53"/>
  <sheetViews>
    <sheetView tabSelected="1" zoomScale="110" zoomScaleNormal="110" zoomScaleSheetLayoutView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sqref="A1:N1"/>
    </sheetView>
  </sheetViews>
  <sheetFormatPr defaultColWidth="9" defaultRowHeight="9.5" x14ac:dyDescent="0.2"/>
  <cols>
    <col min="1" max="1" width="0.90625" style="18" customWidth="1"/>
    <col min="2" max="6" width="1.6328125" style="18" customWidth="1"/>
    <col min="7" max="7" width="15" style="18" customWidth="1"/>
    <col min="8" max="8" width="1.36328125" style="18" customWidth="1"/>
    <col min="9" max="11" width="10.6328125" style="18" customWidth="1"/>
    <col min="12" max="13" width="10.6328125" style="13" customWidth="1"/>
    <col min="14" max="14" width="10.453125" style="61" customWidth="1"/>
    <col min="15" max="16384" width="9" style="13"/>
  </cols>
  <sheetData>
    <row r="1" spans="1:14" ht="20.149999999999999" customHeight="1" x14ac:dyDescent="0.2">
      <c r="A1" s="156" t="s">
        <v>100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11.2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13.5" customHeight="1" x14ac:dyDescent="0.2">
      <c r="A3" s="16"/>
      <c r="B3" s="17"/>
      <c r="D3" s="19"/>
      <c r="E3" s="19"/>
      <c r="F3" s="19"/>
      <c r="G3" s="19"/>
      <c r="H3" s="16"/>
      <c r="I3" s="16"/>
      <c r="J3" s="16"/>
      <c r="K3" s="16"/>
      <c r="N3" s="20" t="s">
        <v>64</v>
      </c>
    </row>
    <row r="4" spans="1:14" ht="15" customHeight="1" x14ac:dyDescent="0.2">
      <c r="A4" s="21"/>
      <c r="B4" s="144" t="s">
        <v>23</v>
      </c>
      <c r="C4" s="144"/>
      <c r="D4" s="144"/>
      <c r="E4" s="144"/>
      <c r="F4" s="144"/>
      <c r="G4" s="144"/>
      <c r="H4" s="22"/>
      <c r="I4" s="151" t="s">
        <v>65</v>
      </c>
      <c r="J4" s="144"/>
      <c r="K4" s="152"/>
      <c r="L4" s="153" t="s">
        <v>24</v>
      </c>
      <c r="M4" s="153"/>
      <c r="N4" s="154"/>
    </row>
    <row r="5" spans="1:14" ht="19" x14ac:dyDescent="0.2">
      <c r="A5" s="23"/>
      <c r="B5" s="145"/>
      <c r="C5" s="145"/>
      <c r="D5" s="145"/>
      <c r="E5" s="145"/>
      <c r="F5" s="145"/>
      <c r="G5" s="145"/>
      <c r="H5" s="24"/>
      <c r="I5" s="25" t="s">
        <v>109</v>
      </c>
      <c r="J5" s="25" t="s">
        <v>112</v>
      </c>
      <c r="K5" s="136" t="s">
        <v>89</v>
      </c>
      <c r="L5" s="109" t="s">
        <v>109</v>
      </c>
      <c r="M5" s="109" t="s">
        <v>112</v>
      </c>
      <c r="N5" s="26" t="s">
        <v>89</v>
      </c>
    </row>
    <row r="6" spans="1:14" ht="13.5" customHeight="1" x14ac:dyDescent="0.2">
      <c r="A6" s="27"/>
      <c r="B6" s="157" t="s">
        <v>66</v>
      </c>
      <c r="C6" s="157"/>
      <c r="D6" s="157"/>
      <c r="E6" s="157"/>
      <c r="F6" s="157"/>
      <c r="G6" s="157"/>
      <c r="H6" s="22"/>
      <c r="I6" s="28">
        <v>88</v>
      </c>
      <c r="J6" s="28">
        <v>89</v>
      </c>
      <c r="K6" s="29" t="s">
        <v>26</v>
      </c>
      <c r="L6" s="110">
        <v>48</v>
      </c>
      <c r="M6" s="110">
        <v>51</v>
      </c>
      <c r="N6" s="29" t="s">
        <v>68</v>
      </c>
    </row>
    <row r="7" spans="1:14" ht="13.5" customHeight="1" x14ac:dyDescent="0.2">
      <c r="A7" s="30"/>
      <c r="B7" s="18" t="s">
        <v>25</v>
      </c>
      <c r="G7" s="17"/>
      <c r="H7" s="31"/>
      <c r="I7" s="32">
        <v>2.88</v>
      </c>
      <c r="J7" s="32">
        <v>2.94</v>
      </c>
      <c r="K7" s="33" t="s">
        <v>26</v>
      </c>
      <c r="L7" s="111">
        <v>3.24</v>
      </c>
      <c r="M7" s="111">
        <v>3.27</v>
      </c>
      <c r="N7" s="33" t="s">
        <v>73</v>
      </c>
    </row>
    <row r="8" spans="1:14" ht="13.5" customHeight="1" x14ac:dyDescent="0.2">
      <c r="A8" s="30"/>
      <c r="B8" s="18" t="s">
        <v>27</v>
      </c>
      <c r="G8" s="17"/>
      <c r="H8" s="31"/>
      <c r="I8" s="32">
        <v>1.29</v>
      </c>
      <c r="J8" s="32">
        <v>1.44</v>
      </c>
      <c r="K8" s="33" t="s">
        <v>26</v>
      </c>
      <c r="L8" s="111">
        <v>1.78</v>
      </c>
      <c r="M8" s="111">
        <v>1.88</v>
      </c>
      <c r="N8" s="33" t="s">
        <v>74</v>
      </c>
    </row>
    <row r="9" spans="1:14" ht="13.5" customHeight="1" x14ac:dyDescent="0.2">
      <c r="A9" s="34"/>
      <c r="B9" s="158" t="s">
        <v>67</v>
      </c>
      <c r="C9" s="158"/>
      <c r="D9" s="158"/>
      <c r="E9" s="158"/>
      <c r="F9" s="158"/>
      <c r="G9" s="158"/>
      <c r="H9" s="35"/>
      <c r="I9" s="36">
        <v>59.8</v>
      </c>
      <c r="J9" s="36">
        <v>58.8</v>
      </c>
      <c r="K9" s="37" t="s">
        <v>26</v>
      </c>
      <c r="L9" s="112">
        <v>50.5</v>
      </c>
      <c r="M9" s="112">
        <v>51</v>
      </c>
      <c r="N9" s="37" t="s">
        <v>75</v>
      </c>
    </row>
    <row r="10" spans="1:14" ht="13.5" customHeight="1" x14ac:dyDescent="0.2">
      <c r="A10" s="30"/>
      <c r="B10" s="148" t="s">
        <v>28</v>
      </c>
      <c r="C10" s="148"/>
      <c r="D10" s="148"/>
      <c r="E10" s="148"/>
      <c r="F10" s="148"/>
      <c r="G10" s="148"/>
      <c r="H10" s="31"/>
      <c r="I10" s="38" t="s">
        <v>26</v>
      </c>
      <c r="J10" s="38" t="s">
        <v>26</v>
      </c>
      <c r="K10" s="137" t="s">
        <v>26</v>
      </c>
      <c r="L10" s="113">
        <v>968424</v>
      </c>
      <c r="M10" s="113">
        <v>1136122</v>
      </c>
      <c r="N10" s="39">
        <f>IF(ISERROR((M10-L10)/L10*100),"－",ROUND((M10-L10)/L10*100,1))</f>
        <v>17.3</v>
      </c>
    </row>
    <row r="11" spans="1:14" ht="13.5" customHeight="1" x14ac:dyDescent="0.2">
      <c r="A11" s="30"/>
      <c r="B11" s="40"/>
      <c r="C11" s="159" t="s">
        <v>29</v>
      </c>
      <c r="D11" s="159"/>
      <c r="E11" s="159"/>
      <c r="F11" s="159"/>
      <c r="G11" s="159"/>
      <c r="H11" s="31"/>
      <c r="I11" s="38" t="s">
        <v>26</v>
      </c>
      <c r="J11" s="38" t="s">
        <v>26</v>
      </c>
      <c r="K11" s="137" t="s">
        <v>26</v>
      </c>
      <c r="L11" s="113">
        <v>496472</v>
      </c>
      <c r="M11" s="113">
        <v>562809</v>
      </c>
      <c r="N11" s="39">
        <f t="shared" ref="N11:N40" si="0">IF(ISERROR((M11-L11)/L11*100),"－",ROUND((M11-L11)/L11*100,1))</f>
        <v>13.4</v>
      </c>
    </row>
    <row r="12" spans="1:14" ht="13.5" customHeight="1" x14ac:dyDescent="0.2">
      <c r="A12" s="41"/>
      <c r="B12" s="42"/>
      <c r="D12" s="146" t="s">
        <v>30</v>
      </c>
      <c r="E12" s="146"/>
      <c r="F12" s="146"/>
      <c r="G12" s="146"/>
      <c r="H12" s="43"/>
      <c r="I12" s="38" t="s">
        <v>26</v>
      </c>
      <c r="J12" s="38" t="s">
        <v>26</v>
      </c>
      <c r="K12" s="137" t="s">
        <v>26</v>
      </c>
      <c r="L12" s="113">
        <v>488752</v>
      </c>
      <c r="M12" s="113">
        <v>551574</v>
      </c>
      <c r="N12" s="39">
        <f t="shared" si="0"/>
        <v>12.9</v>
      </c>
    </row>
    <row r="13" spans="1:14" ht="13.5" customHeight="1" x14ac:dyDescent="0.2">
      <c r="A13" s="41"/>
      <c r="B13" s="42"/>
      <c r="E13" s="146" t="s">
        <v>31</v>
      </c>
      <c r="F13" s="146"/>
      <c r="G13" s="146"/>
      <c r="H13" s="43"/>
      <c r="I13" s="38" t="s">
        <v>26</v>
      </c>
      <c r="J13" s="38" t="s">
        <v>26</v>
      </c>
      <c r="K13" s="137" t="s">
        <v>26</v>
      </c>
      <c r="L13" s="113">
        <v>460186</v>
      </c>
      <c r="M13" s="113">
        <v>528249</v>
      </c>
      <c r="N13" s="39">
        <f t="shared" si="0"/>
        <v>14.8</v>
      </c>
    </row>
    <row r="14" spans="1:14" ht="13.5" customHeight="1" x14ac:dyDescent="0.2">
      <c r="A14" s="41"/>
      <c r="B14" s="42"/>
      <c r="F14" s="146" t="s">
        <v>32</v>
      </c>
      <c r="G14" s="146"/>
      <c r="H14" s="43"/>
      <c r="I14" s="38" t="s">
        <v>26</v>
      </c>
      <c r="J14" s="38" t="s">
        <v>26</v>
      </c>
      <c r="K14" s="137" t="s">
        <v>26</v>
      </c>
      <c r="L14" s="113">
        <v>379529</v>
      </c>
      <c r="M14" s="113">
        <v>396530</v>
      </c>
      <c r="N14" s="39">
        <f t="shared" si="0"/>
        <v>4.5</v>
      </c>
    </row>
    <row r="15" spans="1:14" ht="13.5" customHeight="1" x14ac:dyDescent="0.2">
      <c r="A15" s="41"/>
      <c r="B15" s="42"/>
      <c r="G15" s="18" t="s">
        <v>33</v>
      </c>
      <c r="H15" s="43"/>
      <c r="I15" s="38" t="s">
        <v>26</v>
      </c>
      <c r="J15" s="38" t="s">
        <v>26</v>
      </c>
      <c r="K15" s="137" t="s">
        <v>26</v>
      </c>
      <c r="L15" s="113">
        <v>313194</v>
      </c>
      <c r="M15" s="113">
        <v>331369</v>
      </c>
      <c r="N15" s="39">
        <f t="shared" si="0"/>
        <v>5.8</v>
      </c>
    </row>
    <row r="16" spans="1:14" ht="13.5" customHeight="1" x14ac:dyDescent="0.2">
      <c r="A16" s="41"/>
      <c r="B16" s="42"/>
      <c r="G16" s="18" t="s">
        <v>34</v>
      </c>
      <c r="H16" s="43"/>
      <c r="I16" s="38" t="s">
        <v>26</v>
      </c>
      <c r="J16" s="38" t="s">
        <v>26</v>
      </c>
      <c r="K16" s="137" t="s">
        <v>26</v>
      </c>
      <c r="L16" s="113">
        <v>66335</v>
      </c>
      <c r="M16" s="113">
        <v>65161</v>
      </c>
      <c r="N16" s="39">
        <f t="shared" si="0"/>
        <v>-1.8</v>
      </c>
    </row>
    <row r="17" spans="1:14" ht="13.5" customHeight="1" x14ac:dyDescent="0.2">
      <c r="A17" s="41"/>
      <c r="B17" s="42"/>
      <c r="F17" s="160" t="s">
        <v>35</v>
      </c>
      <c r="G17" s="160"/>
      <c r="H17" s="43"/>
      <c r="I17" s="38" t="s">
        <v>26</v>
      </c>
      <c r="J17" s="38" t="s">
        <v>26</v>
      </c>
      <c r="K17" s="137" t="s">
        <v>26</v>
      </c>
      <c r="L17" s="113">
        <v>74617</v>
      </c>
      <c r="M17" s="113">
        <v>121539</v>
      </c>
      <c r="N17" s="39">
        <f t="shared" si="0"/>
        <v>62.9</v>
      </c>
    </row>
    <row r="18" spans="1:14" ht="13.5" customHeight="1" x14ac:dyDescent="0.2">
      <c r="A18" s="41"/>
      <c r="B18" s="42"/>
      <c r="F18" s="146" t="s">
        <v>36</v>
      </c>
      <c r="G18" s="146"/>
      <c r="H18" s="43"/>
      <c r="I18" s="38" t="s">
        <v>26</v>
      </c>
      <c r="J18" s="38" t="s">
        <v>26</v>
      </c>
      <c r="K18" s="137" t="s">
        <v>26</v>
      </c>
      <c r="L18" s="113">
        <v>6040</v>
      </c>
      <c r="M18" s="113">
        <v>10180</v>
      </c>
      <c r="N18" s="39">
        <f t="shared" si="0"/>
        <v>68.5</v>
      </c>
    </row>
    <row r="19" spans="1:14" ht="13.5" customHeight="1" x14ac:dyDescent="0.2">
      <c r="A19" s="41"/>
      <c r="B19" s="42"/>
      <c r="E19" s="146" t="s">
        <v>37</v>
      </c>
      <c r="F19" s="146"/>
      <c r="G19" s="146"/>
      <c r="H19" s="43"/>
      <c r="I19" s="38" t="s">
        <v>26</v>
      </c>
      <c r="J19" s="38" t="s">
        <v>26</v>
      </c>
      <c r="K19" s="137" t="s">
        <v>26</v>
      </c>
      <c r="L19" s="113">
        <v>1395</v>
      </c>
      <c r="M19" s="113">
        <v>697</v>
      </c>
      <c r="N19" s="105">
        <f t="shared" si="0"/>
        <v>-50</v>
      </c>
    </row>
    <row r="20" spans="1:14" ht="13.5" customHeight="1" x14ac:dyDescent="0.2">
      <c r="A20" s="41"/>
      <c r="B20" s="42"/>
      <c r="E20" s="146" t="s">
        <v>38</v>
      </c>
      <c r="F20" s="146"/>
      <c r="G20" s="146"/>
      <c r="H20" s="43"/>
      <c r="I20" s="38" t="s">
        <v>26</v>
      </c>
      <c r="J20" s="38" t="s">
        <v>26</v>
      </c>
      <c r="K20" s="137" t="s">
        <v>26</v>
      </c>
      <c r="L20" s="113">
        <v>27172</v>
      </c>
      <c r="M20" s="113">
        <v>22629</v>
      </c>
      <c r="N20" s="39">
        <f t="shared" si="0"/>
        <v>-16.7</v>
      </c>
    </row>
    <row r="21" spans="1:14" ht="13.5" customHeight="1" x14ac:dyDescent="0.2">
      <c r="A21" s="41"/>
      <c r="B21" s="42"/>
      <c r="D21" s="146" t="s">
        <v>39</v>
      </c>
      <c r="E21" s="146"/>
      <c r="F21" s="146"/>
      <c r="G21" s="146"/>
      <c r="H21" s="43"/>
      <c r="I21" s="38" t="s">
        <v>26</v>
      </c>
      <c r="J21" s="38" t="s">
        <v>26</v>
      </c>
      <c r="K21" s="137" t="s">
        <v>26</v>
      </c>
      <c r="L21" s="113">
        <v>7720</v>
      </c>
      <c r="M21" s="113">
        <v>11235</v>
      </c>
      <c r="N21" s="39">
        <f t="shared" si="0"/>
        <v>45.5</v>
      </c>
    </row>
    <row r="22" spans="1:14" ht="13.5" customHeight="1" x14ac:dyDescent="0.2">
      <c r="A22" s="30"/>
      <c r="B22" s="40"/>
      <c r="C22" s="147" t="s">
        <v>40</v>
      </c>
      <c r="D22" s="147"/>
      <c r="E22" s="147"/>
      <c r="F22" s="147"/>
      <c r="G22" s="147"/>
      <c r="H22" s="31"/>
      <c r="I22" s="38" t="s">
        <v>26</v>
      </c>
      <c r="J22" s="38" t="s">
        <v>26</v>
      </c>
      <c r="K22" s="137" t="s">
        <v>26</v>
      </c>
      <c r="L22" s="113">
        <v>366947</v>
      </c>
      <c r="M22" s="113">
        <v>461296</v>
      </c>
      <c r="N22" s="39">
        <f t="shared" si="0"/>
        <v>25.7</v>
      </c>
    </row>
    <row r="23" spans="1:14" ht="13.5" customHeight="1" x14ac:dyDescent="0.2">
      <c r="A23" s="34"/>
      <c r="B23" s="44"/>
      <c r="C23" s="161" t="s">
        <v>69</v>
      </c>
      <c r="D23" s="161"/>
      <c r="E23" s="161"/>
      <c r="F23" s="161"/>
      <c r="G23" s="161"/>
      <c r="H23" s="35"/>
      <c r="I23" s="45" t="s">
        <v>26</v>
      </c>
      <c r="J23" s="45" t="s">
        <v>26</v>
      </c>
      <c r="K23" s="138" t="s">
        <v>26</v>
      </c>
      <c r="L23" s="114">
        <v>105005</v>
      </c>
      <c r="M23" s="114">
        <v>112017</v>
      </c>
      <c r="N23" s="46">
        <f t="shared" si="0"/>
        <v>6.7</v>
      </c>
    </row>
    <row r="24" spans="1:14" ht="13.5" customHeight="1" x14ac:dyDescent="0.2">
      <c r="A24" s="41"/>
      <c r="B24" s="149" t="s">
        <v>41</v>
      </c>
      <c r="C24" s="149"/>
      <c r="D24" s="149"/>
      <c r="E24" s="149"/>
      <c r="F24" s="149"/>
      <c r="G24" s="149"/>
      <c r="H24" s="43"/>
      <c r="I24" s="38" t="s">
        <v>26</v>
      </c>
      <c r="J24" s="38" t="s">
        <v>26</v>
      </c>
      <c r="K24" s="137" t="s">
        <v>26</v>
      </c>
      <c r="L24" s="113">
        <v>968424</v>
      </c>
      <c r="M24" s="113">
        <v>1136122</v>
      </c>
      <c r="N24" s="47">
        <f t="shared" si="0"/>
        <v>17.3</v>
      </c>
    </row>
    <row r="25" spans="1:14" ht="13.5" customHeight="1" x14ac:dyDescent="0.2">
      <c r="A25" s="41"/>
      <c r="B25" s="40"/>
      <c r="C25" s="17" t="s">
        <v>42</v>
      </c>
      <c r="D25" s="17"/>
      <c r="E25" s="17"/>
      <c r="F25" s="17"/>
      <c r="H25" s="43"/>
      <c r="I25" s="38" t="s">
        <v>26</v>
      </c>
      <c r="J25" s="38" t="s">
        <v>26</v>
      </c>
      <c r="K25" s="137" t="s">
        <v>26</v>
      </c>
      <c r="L25" s="113">
        <v>333731</v>
      </c>
      <c r="M25" s="113">
        <v>406136</v>
      </c>
      <c r="N25" s="47">
        <f t="shared" si="0"/>
        <v>21.7</v>
      </c>
    </row>
    <row r="26" spans="1:14" ht="13.5" customHeight="1" x14ac:dyDescent="0.2">
      <c r="A26" s="30"/>
      <c r="B26" s="40"/>
      <c r="C26" s="48"/>
      <c r="D26" s="17" t="s">
        <v>43</v>
      </c>
      <c r="E26" s="17"/>
      <c r="F26" s="17"/>
      <c r="G26" s="17"/>
      <c r="H26" s="31"/>
      <c r="I26" s="49">
        <v>256588</v>
      </c>
      <c r="J26" s="49">
        <v>284518</v>
      </c>
      <c r="K26" s="139">
        <f>IF(ISERROR((J26-I26)/I26*100),"－",ROUND((J26-I26)/I26*100,1))</f>
        <v>10.9</v>
      </c>
      <c r="L26" s="113">
        <v>257937</v>
      </c>
      <c r="M26" s="113">
        <v>312024</v>
      </c>
      <c r="N26" s="47">
        <f t="shared" si="0"/>
        <v>21</v>
      </c>
    </row>
    <row r="27" spans="1:14" ht="13.5" customHeight="1" x14ac:dyDescent="0.2">
      <c r="A27" s="41"/>
      <c r="B27" s="42"/>
      <c r="E27" s="146" t="s">
        <v>44</v>
      </c>
      <c r="F27" s="146"/>
      <c r="G27" s="146"/>
      <c r="H27" s="43"/>
      <c r="I27" s="49">
        <v>74348</v>
      </c>
      <c r="J27" s="49">
        <v>78948</v>
      </c>
      <c r="K27" s="139">
        <f>IF(ISERROR((J27-I27)/I27*100),"－",ROUND((J27-I27)/I27*100,1))</f>
        <v>6.2</v>
      </c>
      <c r="L27" s="113">
        <v>74682</v>
      </c>
      <c r="M27" s="113">
        <v>82461</v>
      </c>
      <c r="N27" s="47">
        <f t="shared" si="0"/>
        <v>10.4</v>
      </c>
    </row>
    <row r="28" spans="1:14" ht="13.5" customHeight="1" x14ac:dyDescent="0.2">
      <c r="A28" s="41"/>
      <c r="B28" s="42"/>
      <c r="E28" s="146" t="s">
        <v>45</v>
      </c>
      <c r="F28" s="146"/>
      <c r="G28" s="146"/>
      <c r="H28" s="43"/>
      <c r="I28" s="49">
        <v>16791</v>
      </c>
      <c r="J28" s="49">
        <v>14846</v>
      </c>
      <c r="K28" s="139">
        <f>IF(ISERROR((J28-I28)/I28*100),"－",ROUND((J28-I28)/I28*100,1))</f>
        <v>-11.6</v>
      </c>
      <c r="L28" s="113">
        <v>10929</v>
      </c>
      <c r="M28" s="113">
        <v>14414</v>
      </c>
      <c r="N28" s="47">
        <f t="shared" si="0"/>
        <v>31.9</v>
      </c>
    </row>
    <row r="29" spans="1:14" ht="13.5" customHeight="1" x14ac:dyDescent="0.2">
      <c r="A29" s="41"/>
      <c r="B29" s="42"/>
      <c r="E29" s="146" t="s">
        <v>46</v>
      </c>
      <c r="F29" s="146"/>
      <c r="G29" s="146"/>
      <c r="H29" s="43"/>
      <c r="I29" s="49">
        <v>20468</v>
      </c>
      <c r="J29" s="49">
        <v>22525</v>
      </c>
      <c r="K29" s="139">
        <f t="shared" ref="K29:K36" si="1">IF(ISERROR((J29-I29)/I29*100),"－",ROUND((J29-I29)/I29*100,1))</f>
        <v>10</v>
      </c>
      <c r="L29" s="50">
        <v>20074</v>
      </c>
      <c r="M29" s="174">
        <v>21361</v>
      </c>
      <c r="N29" s="51">
        <f t="shared" si="0"/>
        <v>6.4</v>
      </c>
    </row>
    <row r="30" spans="1:14" ht="13.5" customHeight="1" x14ac:dyDescent="0.2">
      <c r="A30" s="30"/>
      <c r="B30" s="42"/>
      <c r="C30" s="48"/>
      <c r="D30" s="48"/>
      <c r="E30" s="146" t="s">
        <v>47</v>
      </c>
      <c r="F30" s="146"/>
      <c r="G30" s="146"/>
      <c r="H30" s="31"/>
      <c r="I30" s="49">
        <v>10730</v>
      </c>
      <c r="J30" s="49">
        <v>12320</v>
      </c>
      <c r="K30" s="139">
        <f t="shared" si="1"/>
        <v>14.8</v>
      </c>
      <c r="L30" s="50">
        <v>10127</v>
      </c>
      <c r="M30" s="174">
        <v>13373</v>
      </c>
      <c r="N30" s="51">
        <f t="shared" si="0"/>
        <v>32.1</v>
      </c>
    </row>
    <row r="31" spans="1:14" ht="13.5" customHeight="1" x14ac:dyDescent="0.2">
      <c r="A31" s="30"/>
      <c r="B31" s="42"/>
      <c r="E31" s="146" t="s">
        <v>48</v>
      </c>
      <c r="F31" s="146"/>
      <c r="G31" s="146"/>
      <c r="H31" s="43"/>
      <c r="I31" s="49">
        <v>8879</v>
      </c>
      <c r="J31" s="49">
        <v>9720</v>
      </c>
      <c r="K31" s="139">
        <f t="shared" si="1"/>
        <v>9.5</v>
      </c>
      <c r="L31" s="50">
        <v>10379</v>
      </c>
      <c r="M31" s="174">
        <v>10948</v>
      </c>
      <c r="N31" s="51">
        <f t="shared" si="0"/>
        <v>5.5</v>
      </c>
    </row>
    <row r="32" spans="1:14" ht="13.5" customHeight="1" x14ac:dyDescent="0.2">
      <c r="A32" s="30"/>
      <c r="B32" s="42"/>
      <c r="C32" s="48"/>
      <c r="D32" s="48"/>
      <c r="E32" s="146" t="s">
        <v>49</v>
      </c>
      <c r="F32" s="146"/>
      <c r="G32" s="146"/>
      <c r="H32" s="31"/>
      <c r="I32" s="49">
        <v>13381</v>
      </c>
      <c r="J32" s="49">
        <v>11761</v>
      </c>
      <c r="K32" s="139">
        <f t="shared" si="1"/>
        <v>-12.1</v>
      </c>
      <c r="L32" s="50">
        <v>10824</v>
      </c>
      <c r="M32" s="174">
        <v>11215</v>
      </c>
      <c r="N32" s="51">
        <f t="shared" si="0"/>
        <v>3.6</v>
      </c>
    </row>
    <row r="33" spans="1:14" ht="13.5" customHeight="1" x14ac:dyDescent="0.2">
      <c r="A33" s="30"/>
      <c r="B33" s="42"/>
      <c r="E33" s="146" t="s">
        <v>50</v>
      </c>
      <c r="F33" s="146"/>
      <c r="G33" s="146"/>
      <c r="H33" s="43"/>
      <c r="I33" s="49">
        <v>35541</v>
      </c>
      <c r="J33" s="49">
        <v>40229</v>
      </c>
      <c r="K33" s="139">
        <f t="shared" si="1"/>
        <v>13.2</v>
      </c>
      <c r="L33" s="50">
        <v>42026</v>
      </c>
      <c r="M33" s="174">
        <v>43703</v>
      </c>
      <c r="N33" s="51">
        <f t="shared" si="0"/>
        <v>4</v>
      </c>
    </row>
    <row r="34" spans="1:14" ht="13.5" customHeight="1" x14ac:dyDescent="0.2">
      <c r="A34" s="30"/>
      <c r="B34" s="42"/>
      <c r="E34" s="146" t="s">
        <v>51</v>
      </c>
      <c r="F34" s="146"/>
      <c r="G34" s="146"/>
      <c r="H34" s="43"/>
      <c r="I34" s="49">
        <v>10470</v>
      </c>
      <c r="J34" s="49">
        <v>14005</v>
      </c>
      <c r="K34" s="139">
        <f t="shared" si="1"/>
        <v>33.799999999999997</v>
      </c>
      <c r="L34" s="50">
        <v>15196</v>
      </c>
      <c r="M34" s="174">
        <v>20812</v>
      </c>
      <c r="N34" s="51">
        <f t="shared" si="0"/>
        <v>37</v>
      </c>
    </row>
    <row r="35" spans="1:14" ht="13.5" customHeight="1" x14ac:dyDescent="0.2">
      <c r="A35" s="30"/>
      <c r="B35" s="42"/>
      <c r="E35" s="146" t="s">
        <v>52</v>
      </c>
      <c r="F35" s="146"/>
      <c r="G35" s="146"/>
      <c r="H35" s="43"/>
      <c r="I35" s="49">
        <v>21868</v>
      </c>
      <c r="J35" s="49">
        <v>25586</v>
      </c>
      <c r="K35" s="139">
        <f t="shared" si="1"/>
        <v>17</v>
      </c>
      <c r="L35" s="50">
        <v>23734</v>
      </c>
      <c r="M35" s="174">
        <v>29563</v>
      </c>
      <c r="N35" s="51">
        <f t="shared" si="0"/>
        <v>24.6</v>
      </c>
    </row>
    <row r="36" spans="1:14" ht="13.5" customHeight="1" x14ac:dyDescent="0.2">
      <c r="A36" s="30"/>
      <c r="B36" s="42"/>
      <c r="C36" s="48"/>
      <c r="D36" s="48"/>
      <c r="E36" s="146" t="s">
        <v>53</v>
      </c>
      <c r="F36" s="146"/>
      <c r="G36" s="146"/>
      <c r="H36" s="31"/>
      <c r="I36" s="49">
        <v>44114</v>
      </c>
      <c r="J36" s="49">
        <v>54578</v>
      </c>
      <c r="K36" s="139">
        <f t="shared" si="1"/>
        <v>23.7</v>
      </c>
      <c r="L36" s="50">
        <v>39967</v>
      </c>
      <c r="M36" s="174">
        <v>64175</v>
      </c>
      <c r="N36" s="51">
        <f t="shared" si="0"/>
        <v>60.6</v>
      </c>
    </row>
    <row r="37" spans="1:14" ht="13.5" customHeight="1" x14ac:dyDescent="0.2">
      <c r="A37" s="30"/>
      <c r="B37" s="40"/>
      <c r="D37" s="149" t="s">
        <v>54</v>
      </c>
      <c r="E37" s="149"/>
      <c r="F37" s="149"/>
      <c r="G37" s="149"/>
      <c r="H37" s="43"/>
      <c r="I37" s="38" t="s">
        <v>26</v>
      </c>
      <c r="J37" s="38" t="s">
        <v>26</v>
      </c>
      <c r="K37" s="137" t="s">
        <v>26</v>
      </c>
      <c r="L37" s="50">
        <v>75794</v>
      </c>
      <c r="M37" s="174">
        <v>94112</v>
      </c>
      <c r="N37" s="51">
        <f t="shared" si="0"/>
        <v>24.2</v>
      </c>
    </row>
    <row r="38" spans="1:14" ht="13.5" customHeight="1" x14ac:dyDescent="0.2">
      <c r="A38" s="30"/>
      <c r="B38" s="40"/>
      <c r="C38" s="147" t="s">
        <v>55</v>
      </c>
      <c r="D38" s="147"/>
      <c r="E38" s="147"/>
      <c r="F38" s="147"/>
      <c r="G38" s="147"/>
      <c r="H38" s="31"/>
      <c r="I38" s="38" t="s">
        <v>26</v>
      </c>
      <c r="J38" s="38" t="s">
        <v>26</v>
      </c>
      <c r="K38" s="137" t="s">
        <v>26</v>
      </c>
      <c r="L38" s="50">
        <v>544096</v>
      </c>
      <c r="M38" s="174">
        <v>635781</v>
      </c>
      <c r="N38" s="51">
        <f t="shared" si="0"/>
        <v>16.899999999999999</v>
      </c>
    </row>
    <row r="39" spans="1:14" ht="13.5" customHeight="1" x14ac:dyDescent="0.2">
      <c r="A39" s="52"/>
      <c r="B39" s="53"/>
      <c r="C39" s="149" t="s">
        <v>56</v>
      </c>
      <c r="D39" s="149"/>
      <c r="E39" s="149"/>
      <c r="F39" s="149"/>
      <c r="G39" s="149"/>
      <c r="H39" s="35"/>
      <c r="I39" s="45" t="s">
        <v>26</v>
      </c>
      <c r="J39" s="45" t="s">
        <v>26</v>
      </c>
      <c r="K39" s="138" t="s">
        <v>26</v>
      </c>
      <c r="L39" s="50">
        <v>90597</v>
      </c>
      <c r="M39" s="175">
        <v>94204</v>
      </c>
      <c r="N39" s="54">
        <f t="shared" si="0"/>
        <v>4</v>
      </c>
    </row>
    <row r="40" spans="1:14" ht="13.5" customHeight="1" x14ac:dyDescent="0.2">
      <c r="A40" s="41"/>
      <c r="C40" s="150" t="s">
        <v>57</v>
      </c>
      <c r="D40" s="150"/>
      <c r="E40" s="150"/>
      <c r="F40" s="150"/>
      <c r="G40" s="150"/>
      <c r="H40" s="43"/>
      <c r="I40" s="38" t="s">
        <v>26</v>
      </c>
      <c r="J40" s="38" t="s">
        <v>26</v>
      </c>
      <c r="K40" s="137" t="s">
        <v>26</v>
      </c>
      <c r="L40" s="115">
        <v>420678</v>
      </c>
      <c r="M40" s="176">
        <v>468697</v>
      </c>
      <c r="N40" s="51">
        <f t="shared" si="0"/>
        <v>11.4</v>
      </c>
    </row>
    <row r="41" spans="1:14" ht="13.5" customHeight="1" x14ac:dyDescent="0.2">
      <c r="A41" s="41"/>
      <c r="C41" s="146" t="s">
        <v>58</v>
      </c>
      <c r="D41" s="146"/>
      <c r="E41" s="146"/>
      <c r="F41" s="146"/>
      <c r="G41" s="146"/>
      <c r="H41" s="43"/>
      <c r="I41" s="38" t="s">
        <v>26</v>
      </c>
      <c r="J41" s="38" t="s">
        <v>26</v>
      </c>
      <c r="K41" s="137" t="s">
        <v>26</v>
      </c>
      <c r="L41" s="50">
        <v>162741</v>
      </c>
      <c r="M41" s="174">
        <v>156673</v>
      </c>
      <c r="N41" s="55" t="s">
        <v>76</v>
      </c>
    </row>
    <row r="42" spans="1:14" ht="13.5" customHeight="1" x14ac:dyDescent="0.2">
      <c r="A42" s="41"/>
      <c r="C42" s="146" t="s">
        <v>70</v>
      </c>
      <c r="D42" s="146"/>
      <c r="E42" s="146"/>
      <c r="F42" s="146"/>
      <c r="G42" s="146"/>
      <c r="H42" s="43"/>
      <c r="I42" s="38" t="s">
        <v>26</v>
      </c>
      <c r="J42" s="38" t="s">
        <v>26</v>
      </c>
      <c r="K42" s="137" t="s">
        <v>26</v>
      </c>
      <c r="L42" s="50">
        <v>144712</v>
      </c>
      <c r="M42" s="174">
        <v>147367</v>
      </c>
      <c r="N42" s="55" t="s">
        <v>77</v>
      </c>
    </row>
    <row r="43" spans="1:14" ht="13.5" customHeight="1" x14ac:dyDescent="0.2">
      <c r="A43" s="30"/>
      <c r="B43" s="17"/>
      <c r="C43" s="146" t="s">
        <v>105</v>
      </c>
      <c r="D43" s="146"/>
      <c r="E43" s="146"/>
      <c r="F43" s="146"/>
      <c r="G43" s="146"/>
      <c r="H43" s="31"/>
      <c r="I43" s="38" t="s">
        <v>26</v>
      </c>
      <c r="J43" s="38" t="s">
        <v>26</v>
      </c>
      <c r="K43" s="137" t="s">
        <v>26</v>
      </c>
      <c r="L43" s="56">
        <v>61.3</v>
      </c>
      <c r="M43" s="177">
        <v>66.599999999999994</v>
      </c>
      <c r="N43" s="55" t="s">
        <v>78</v>
      </c>
    </row>
    <row r="44" spans="1:14" ht="13.5" customHeight="1" x14ac:dyDescent="0.2">
      <c r="A44" s="23"/>
      <c r="B44" s="57"/>
      <c r="C44" s="142" t="s">
        <v>106</v>
      </c>
      <c r="D44" s="142"/>
      <c r="E44" s="142"/>
      <c r="F44" s="142"/>
      <c r="G44" s="142"/>
      <c r="H44" s="24"/>
      <c r="I44" s="58">
        <v>29</v>
      </c>
      <c r="J44" s="58">
        <v>27.7</v>
      </c>
      <c r="K44" s="140" t="s">
        <v>79</v>
      </c>
      <c r="L44" s="116">
        <v>29</v>
      </c>
      <c r="M44" s="178">
        <v>26.4</v>
      </c>
      <c r="N44" s="59" t="s">
        <v>80</v>
      </c>
    </row>
    <row r="45" spans="1:14" ht="9" customHeight="1" x14ac:dyDescent="0.2">
      <c r="B45" s="60"/>
      <c r="C45" s="60"/>
      <c r="D45" s="60"/>
      <c r="E45" s="60"/>
      <c r="F45" s="60"/>
      <c r="G45" s="60"/>
      <c r="L45" s="18"/>
      <c r="M45" s="18"/>
    </row>
    <row r="46" spans="1:14" ht="12" customHeight="1" x14ac:dyDescent="0.2">
      <c r="B46" s="18" t="s">
        <v>85</v>
      </c>
      <c r="D46" s="18" t="s">
        <v>83</v>
      </c>
      <c r="L46" s="18"/>
      <c r="M46" s="18"/>
    </row>
    <row r="47" spans="1:14" ht="12" customHeight="1" x14ac:dyDescent="0.2">
      <c r="D47" s="18" t="s">
        <v>84</v>
      </c>
      <c r="L47" s="18"/>
      <c r="M47" s="18"/>
    </row>
    <row r="48" spans="1:14" ht="12" customHeight="1" x14ac:dyDescent="0.2">
      <c r="B48" s="18" t="s">
        <v>86</v>
      </c>
      <c r="D48" s="143" t="s">
        <v>87</v>
      </c>
      <c r="E48" s="143"/>
      <c r="F48" s="18" t="s">
        <v>59</v>
      </c>
      <c r="J48" s="13"/>
      <c r="K48" s="13"/>
      <c r="L48" s="18"/>
      <c r="M48" s="18"/>
    </row>
    <row r="49" spans="2:11" ht="12" customHeight="1" x14ac:dyDescent="0.2">
      <c r="B49" s="13"/>
      <c r="C49" s="13"/>
      <c r="D49" s="143" t="s">
        <v>81</v>
      </c>
      <c r="E49" s="143"/>
      <c r="F49" s="18" t="s">
        <v>62</v>
      </c>
      <c r="J49" s="13"/>
      <c r="K49" s="13"/>
    </row>
    <row r="50" spans="2:11" ht="12" customHeight="1" x14ac:dyDescent="0.2">
      <c r="B50" s="13"/>
      <c r="C50" s="13"/>
      <c r="D50" s="143" t="s">
        <v>82</v>
      </c>
      <c r="E50" s="143"/>
      <c r="F50" s="18" t="s">
        <v>102</v>
      </c>
      <c r="J50" s="13"/>
      <c r="K50" s="13"/>
    </row>
    <row r="51" spans="2:11" ht="12" customHeight="1" x14ac:dyDescent="0.2">
      <c r="B51" s="13"/>
      <c r="C51" s="13"/>
      <c r="D51" s="141" t="s">
        <v>60</v>
      </c>
      <c r="E51" s="141"/>
      <c r="F51" s="13" t="s">
        <v>61</v>
      </c>
      <c r="J51" s="13"/>
      <c r="K51" s="13"/>
    </row>
    <row r="52" spans="2:11" ht="12" customHeight="1" x14ac:dyDescent="0.2">
      <c r="B52" s="13"/>
      <c r="C52" s="13"/>
      <c r="D52" s="141" t="s">
        <v>63</v>
      </c>
      <c r="E52" s="141"/>
      <c r="F52" s="13" t="s">
        <v>71</v>
      </c>
      <c r="J52" s="13"/>
      <c r="K52" s="13"/>
    </row>
    <row r="53" spans="2:11" ht="12" customHeight="1" x14ac:dyDescent="0.2">
      <c r="B53" s="155" t="s">
        <v>88</v>
      </c>
      <c r="C53" s="155"/>
      <c r="D53" s="18" t="s">
        <v>72</v>
      </c>
    </row>
  </sheetData>
  <sheetProtection selectLockedCells="1" selectUnlockedCells="1"/>
  <mergeCells count="43">
    <mergeCell ref="I4:K4"/>
    <mergeCell ref="L4:N4"/>
    <mergeCell ref="B53:C53"/>
    <mergeCell ref="A1:N1"/>
    <mergeCell ref="B6:G6"/>
    <mergeCell ref="F18:G18"/>
    <mergeCell ref="B9:G9"/>
    <mergeCell ref="C11:G11"/>
    <mergeCell ref="F17:G17"/>
    <mergeCell ref="D12:G12"/>
    <mergeCell ref="D37:G37"/>
    <mergeCell ref="F14:G14"/>
    <mergeCell ref="E13:G13"/>
    <mergeCell ref="E32:G32"/>
    <mergeCell ref="E33:G33"/>
    <mergeCell ref="C23:G23"/>
    <mergeCell ref="C41:G41"/>
    <mergeCell ref="C43:G43"/>
    <mergeCell ref="C39:G39"/>
    <mergeCell ref="C38:G38"/>
    <mergeCell ref="C42:G42"/>
    <mergeCell ref="C40:G40"/>
    <mergeCell ref="B4:G5"/>
    <mergeCell ref="E34:G34"/>
    <mergeCell ref="E36:G36"/>
    <mergeCell ref="C22:G22"/>
    <mergeCell ref="E31:G31"/>
    <mergeCell ref="E29:G29"/>
    <mergeCell ref="B10:G10"/>
    <mergeCell ref="E30:G30"/>
    <mergeCell ref="E19:G19"/>
    <mergeCell ref="B24:G24"/>
    <mergeCell ref="E35:G35"/>
    <mergeCell ref="E28:G28"/>
    <mergeCell ref="E20:G20"/>
    <mergeCell ref="D21:G21"/>
    <mergeCell ref="E27:G27"/>
    <mergeCell ref="D51:E51"/>
    <mergeCell ref="D52:E52"/>
    <mergeCell ref="C44:G44"/>
    <mergeCell ref="D48:E48"/>
    <mergeCell ref="D49:E49"/>
    <mergeCell ref="D50:E50"/>
  </mergeCells>
  <phoneticPr fontId="2"/>
  <printOptions horizontalCentered="1"/>
  <pageMargins left="0.78740157480314965" right="0.39370078740157483" top="0.98425196850393704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2" x14ac:dyDescent="0.2"/>
  <cols>
    <col min="1" max="1" width="8.6328125" style="67" customWidth="1"/>
    <col min="2" max="2" width="7.6328125" style="69" customWidth="1"/>
    <col min="3" max="4" width="8.6328125" style="69" customWidth="1"/>
    <col min="5" max="5" width="8.6328125" style="10" customWidth="1"/>
    <col min="6" max="6" width="11.6328125" style="10" customWidth="1"/>
    <col min="7" max="16384" width="9" style="10"/>
  </cols>
  <sheetData>
    <row r="1" spans="1:6" s="66" customFormat="1" ht="20.149999999999999" customHeight="1" x14ac:dyDescent="0.2">
      <c r="A1" s="62" t="s">
        <v>97</v>
      </c>
      <c r="B1" s="63"/>
      <c r="C1" s="64"/>
      <c r="D1" s="64"/>
      <c r="E1" s="65"/>
    </row>
    <row r="2" spans="1:6" ht="15" customHeight="1" x14ac:dyDescent="0.2">
      <c r="B2" s="68"/>
    </row>
    <row r="3" spans="1:6" ht="15" customHeight="1" x14ac:dyDescent="0.2">
      <c r="A3" s="12" t="s">
        <v>19</v>
      </c>
      <c r="B3" s="68"/>
    </row>
    <row r="4" spans="1:6" s="12" customFormat="1" ht="15" customHeight="1" x14ac:dyDescent="0.2">
      <c r="A4" s="162" t="s">
        <v>22</v>
      </c>
      <c r="B4" s="74" t="s">
        <v>11</v>
      </c>
      <c r="C4" s="75" t="s">
        <v>7</v>
      </c>
      <c r="D4" s="75" t="s">
        <v>9</v>
      </c>
      <c r="E4" s="75" t="s">
        <v>12</v>
      </c>
      <c r="F4" s="74" t="s">
        <v>1</v>
      </c>
    </row>
    <row r="5" spans="1:6" s="70" customFormat="1" ht="15" customHeight="1" x14ac:dyDescent="0.2">
      <c r="A5" s="163"/>
      <c r="B5" s="76" t="s">
        <v>10</v>
      </c>
      <c r="C5" s="77" t="s">
        <v>8</v>
      </c>
      <c r="D5" s="77" t="s">
        <v>8</v>
      </c>
      <c r="E5" s="77" t="s">
        <v>13</v>
      </c>
      <c r="F5" s="76" t="s">
        <v>21</v>
      </c>
    </row>
    <row r="6" spans="1:6" s="12" customFormat="1" ht="15" customHeight="1" x14ac:dyDescent="0.2">
      <c r="A6" s="106" t="s">
        <v>18</v>
      </c>
      <c r="B6" s="1">
        <v>7817</v>
      </c>
      <c r="C6" s="2">
        <v>3.09</v>
      </c>
      <c r="D6" s="2">
        <v>1.36</v>
      </c>
      <c r="E6" s="3">
        <v>56.3</v>
      </c>
      <c r="F6" s="4">
        <v>290244</v>
      </c>
    </row>
    <row r="7" spans="1:6" s="12" customFormat="1" ht="15" customHeight="1" x14ac:dyDescent="0.2">
      <c r="A7" s="106" t="s">
        <v>90</v>
      </c>
      <c r="B7" s="1">
        <v>7676</v>
      </c>
      <c r="C7" s="2">
        <v>3.08</v>
      </c>
      <c r="D7" s="2">
        <v>1.33</v>
      </c>
      <c r="E7" s="3">
        <v>56.8</v>
      </c>
      <c r="F7" s="4">
        <v>282966</v>
      </c>
    </row>
    <row r="8" spans="1:6" s="12" customFormat="1" ht="15" customHeight="1" x14ac:dyDescent="0.2">
      <c r="A8" s="106" t="s">
        <v>91</v>
      </c>
      <c r="B8" s="1">
        <v>7788</v>
      </c>
      <c r="C8" s="2">
        <v>3.07</v>
      </c>
      <c r="D8" s="2">
        <v>1.33</v>
      </c>
      <c r="E8" s="3">
        <v>57.5</v>
      </c>
      <c r="F8" s="4">
        <v>286169</v>
      </c>
    </row>
    <row r="9" spans="1:6" s="12" customFormat="1" ht="15" customHeight="1" x14ac:dyDescent="0.2">
      <c r="A9" s="106" t="s">
        <v>92</v>
      </c>
      <c r="B9" s="1">
        <v>7784</v>
      </c>
      <c r="C9" s="2">
        <v>3.05</v>
      </c>
      <c r="D9" s="2">
        <v>1.34</v>
      </c>
      <c r="E9" s="3">
        <v>57.9</v>
      </c>
      <c r="F9" s="4">
        <v>290454</v>
      </c>
    </row>
    <row r="10" spans="1:6" s="12" customFormat="1" ht="15" customHeight="1" x14ac:dyDescent="0.2">
      <c r="A10" s="106" t="s">
        <v>93</v>
      </c>
      <c r="B10" s="1">
        <v>7774</v>
      </c>
      <c r="C10" s="2">
        <v>3.03</v>
      </c>
      <c r="D10" s="2">
        <v>1.31</v>
      </c>
      <c r="E10" s="3">
        <v>58.3</v>
      </c>
      <c r="F10" s="4">
        <v>291194</v>
      </c>
    </row>
    <row r="11" spans="1:6" s="12" customFormat="1" ht="15" customHeight="1" x14ac:dyDescent="0.2">
      <c r="A11" s="106" t="s">
        <v>94</v>
      </c>
      <c r="B11" s="1">
        <v>7772</v>
      </c>
      <c r="C11" s="2">
        <v>3.02</v>
      </c>
      <c r="D11" s="2">
        <v>1.35</v>
      </c>
      <c r="E11" s="3">
        <v>58.8</v>
      </c>
      <c r="F11" s="4">
        <v>287373</v>
      </c>
    </row>
    <row r="12" spans="1:6" s="12" customFormat="1" ht="15" customHeight="1" x14ac:dyDescent="0.2">
      <c r="A12" s="106" t="s">
        <v>95</v>
      </c>
      <c r="B12" s="1">
        <v>7711</v>
      </c>
      <c r="C12" s="2">
        <v>2.99</v>
      </c>
      <c r="D12" s="2">
        <v>1.34</v>
      </c>
      <c r="E12" s="3">
        <v>59.2</v>
      </c>
      <c r="F12" s="4">
        <v>282188</v>
      </c>
    </row>
    <row r="13" spans="1:6" s="12" customFormat="1" ht="15" customHeight="1" x14ac:dyDescent="0.2">
      <c r="A13" s="106" t="s">
        <v>96</v>
      </c>
      <c r="B13" s="1">
        <v>7708</v>
      </c>
      <c r="C13" s="2">
        <v>2.98</v>
      </c>
      <c r="D13" s="2">
        <v>1.32</v>
      </c>
      <c r="E13" s="3">
        <v>59.6</v>
      </c>
      <c r="F13" s="4">
        <v>283027</v>
      </c>
    </row>
    <row r="14" spans="1:6" s="12" customFormat="1" ht="15" customHeight="1" x14ac:dyDescent="0.2">
      <c r="A14" s="106" t="s">
        <v>98</v>
      </c>
      <c r="B14" s="1">
        <v>7638</v>
      </c>
      <c r="C14" s="2">
        <v>2.98</v>
      </c>
      <c r="D14" s="2">
        <v>1.35</v>
      </c>
      <c r="E14" s="3">
        <v>59.3</v>
      </c>
      <c r="F14" s="4">
        <v>287315</v>
      </c>
    </row>
    <row r="15" spans="1:6" s="12" customFormat="1" ht="15" customHeight="1" x14ac:dyDescent="0.2">
      <c r="A15" s="106" t="s">
        <v>101</v>
      </c>
      <c r="B15" s="1">
        <v>7522</v>
      </c>
      <c r="C15" s="2">
        <v>2.97</v>
      </c>
      <c r="D15" s="2">
        <v>1.34</v>
      </c>
      <c r="E15" s="3">
        <v>59.4</v>
      </c>
      <c r="F15" s="4">
        <v>293379</v>
      </c>
    </row>
    <row r="16" spans="1:6" s="12" customFormat="1" ht="15" customHeight="1" x14ac:dyDescent="0.2">
      <c r="A16" s="106" t="s">
        <v>103</v>
      </c>
      <c r="B16" s="1">
        <v>7504</v>
      </c>
      <c r="C16" s="2">
        <v>2.95</v>
      </c>
      <c r="D16" s="2">
        <v>1.34</v>
      </c>
      <c r="E16" s="3">
        <v>59.7</v>
      </c>
      <c r="F16" s="4">
        <v>277926</v>
      </c>
    </row>
    <row r="17" spans="1:6" s="12" customFormat="1" ht="15" customHeight="1" x14ac:dyDescent="0.2">
      <c r="A17" s="106" t="s">
        <v>104</v>
      </c>
      <c r="B17" s="1">
        <v>7424</v>
      </c>
      <c r="C17" s="2">
        <v>2.93</v>
      </c>
      <c r="D17" s="2">
        <v>1.34</v>
      </c>
      <c r="E17" s="3">
        <v>60.1</v>
      </c>
      <c r="F17" s="4">
        <v>279024</v>
      </c>
    </row>
    <row r="18" spans="1:6" ht="15" customHeight="1" x14ac:dyDescent="0.2">
      <c r="A18" s="122" t="s">
        <v>107</v>
      </c>
      <c r="B18" s="123">
        <v>7341</v>
      </c>
      <c r="C18" s="124">
        <v>2.91</v>
      </c>
      <c r="D18" s="124">
        <v>1.33</v>
      </c>
      <c r="E18" s="125">
        <v>60.1</v>
      </c>
      <c r="F18" s="126">
        <v>290865</v>
      </c>
    </row>
    <row r="19" spans="1:6" ht="15" customHeight="1" x14ac:dyDescent="0.2">
      <c r="A19" s="122" t="s">
        <v>108</v>
      </c>
      <c r="B19" s="123">
        <v>7259</v>
      </c>
      <c r="C19" s="124">
        <v>2.9</v>
      </c>
      <c r="D19" s="124">
        <v>1.34</v>
      </c>
      <c r="E19" s="125">
        <v>60.2</v>
      </c>
      <c r="F19" s="126">
        <v>293997</v>
      </c>
    </row>
    <row r="20" spans="1:6" ht="15" customHeight="1" x14ac:dyDescent="0.2">
      <c r="A20" s="122" t="s">
        <v>110</v>
      </c>
      <c r="B20" s="123">
        <v>7237</v>
      </c>
      <c r="C20" s="124">
        <v>2.88</v>
      </c>
      <c r="D20" s="124">
        <v>1.34</v>
      </c>
      <c r="E20" s="125">
        <v>60.4</v>
      </c>
      <c r="F20" s="126">
        <v>300243</v>
      </c>
    </row>
    <row r="21" spans="1:6" ht="15" customHeight="1" x14ac:dyDescent="0.2">
      <c r="A21" s="117" t="s">
        <v>111</v>
      </c>
      <c r="B21" s="118">
        <v>7261</v>
      </c>
      <c r="C21" s="119">
        <v>2.87</v>
      </c>
      <c r="D21" s="119">
        <v>1.34</v>
      </c>
      <c r="E21" s="120">
        <v>60.7</v>
      </c>
      <c r="F21" s="121">
        <v>314001</v>
      </c>
    </row>
    <row r="22" spans="1:6" ht="15" customHeight="1" x14ac:dyDescent="0.2">
      <c r="A22" s="71" t="s">
        <v>17</v>
      </c>
      <c r="B22" s="72"/>
      <c r="C22" s="72"/>
      <c r="D22" s="72"/>
      <c r="E22" s="73"/>
      <c r="F22" s="73"/>
    </row>
    <row r="23" spans="1:6" ht="15" customHeight="1" x14ac:dyDescent="0.2"/>
    <row r="24" spans="1:6" s="12" customFormat="1" ht="15" customHeight="1" x14ac:dyDescent="0.2">
      <c r="A24" s="12" t="s">
        <v>20</v>
      </c>
      <c r="B24" s="68"/>
      <c r="C24" s="69"/>
      <c r="D24" s="69"/>
      <c r="E24" s="10"/>
      <c r="F24" s="10"/>
    </row>
    <row r="25" spans="1:6" s="70" customFormat="1" ht="15" customHeight="1" x14ac:dyDescent="0.2">
      <c r="A25" s="164" t="s">
        <v>22</v>
      </c>
      <c r="B25" s="82" t="s">
        <v>11</v>
      </c>
      <c r="C25" s="83" t="s">
        <v>7</v>
      </c>
      <c r="D25" s="83" t="s">
        <v>9</v>
      </c>
      <c r="E25" s="83" t="s">
        <v>12</v>
      </c>
      <c r="F25" s="82" t="s">
        <v>1</v>
      </c>
    </row>
    <row r="26" spans="1:6" s="12" customFormat="1" ht="15" customHeight="1" x14ac:dyDescent="0.2">
      <c r="A26" s="165"/>
      <c r="B26" s="84" t="s">
        <v>10</v>
      </c>
      <c r="C26" s="85" t="s">
        <v>8</v>
      </c>
      <c r="D26" s="85" t="s">
        <v>8</v>
      </c>
      <c r="E26" s="85" t="s">
        <v>13</v>
      </c>
      <c r="F26" s="84" t="s">
        <v>21</v>
      </c>
    </row>
    <row r="27" spans="1:6" s="12" customFormat="1" ht="15" customHeight="1" x14ac:dyDescent="0.2">
      <c r="A27" s="106" t="s">
        <v>18</v>
      </c>
      <c r="B27" s="1">
        <v>95</v>
      </c>
      <c r="C27" s="2">
        <v>2.94</v>
      </c>
      <c r="D27" s="2">
        <v>1.1100000000000001</v>
      </c>
      <c r="E27" s="3">
        <v>55.8</v>
      </c>
      <c r="F27" s="4">
        <v>272254</v>
      </c>
    </row>
    <row r="28" spans="1:6" s="12" customFormat="1" ht="15" customHeight="1" x14ac:dyDescent="0.2">
      <c r="A28" s="106" t="s">
        <v>90</v>
      </c>
      <c r="B28" s="1">
        <v>95</v>
      </c>
      <c r="C28" s="2">
        <v>3.07</v>
      </c>
      <c r="D28" s="2">
        <v>1.26</v>
      </c>
      <c r="E28" s="3">
        <v>53.2</v>
      </c>
      <c r="F28" s="4">
        <v>262852</v>
      </c>
    </row>
    <row r="29" spans="1:6" s="12" customFormat="1" ht="15" customHeight="1" x14ac:dyDescent="0.2">
      <c r="A29" s="106" t="s">
        <v>91</v>
      </c>
      <c r="B29" s="1">
        <v>94</v>
      </c>
      <c r="C29" s="2">
        <v>3.24</v>
      </c>
      <c r="D29" s="2">
        <v>1.23</v>
      </c>
      <c r="E29" s="3">
        <v>52</v>
      </c>
      <c r="F29" s="4">
        <v>274214</v>
      </c>
    </row>
    <row r="30" spans="1:6" s="12" customFormat="1" ht="15" customHeight="1" x14ac:dyDescent="0.2">
      <c r="A30" s="106" t="s">
        <v>92</v>
      </c>
      <c r="B30" s="1">
        <v>94</v>
      </c>
      <c r="C30" s="2">
        <v>3.11</v>
      </c>
      <c r="D30" s="2">
        <v>1.1000000000000001</v>
      </c>
      <c r="E30" s="3">
        <v>54.2</v>
      </c>
      <c r="F30" s="4">
        <v>276489</v>
      </c>
    </row>
    <row r="31" spans="1:6" s="12" customFormat="1" ht="15" customHeight="1" x14ac:dyDescent="0.2">
      <c r="A31" s="106" t="s">
        <v>93</v>
      </c>
      <c r="B31" s="1">
        <v>93</v>
      </c>
      <c r="C31" s="2">
        <v>3.02</v>
      </c>
      <c r="D31" s="2">
        <v>1.21</v>
      </c>
      <c r="E31" s="3">
        <v>54.8</v>
      </c>
      <c r="F31" s="4">
        <v>259760</v>
      </c>
    </row>
    <row r="32" spans="1:6" s="12" customFormat="1" ht="15" customHeight="1" x14ac:dyDescent="0.2">
      <c r="A32" s="106" t="s">
        <v>94</v>
      </c>
      <c r="B32" s="1">
        <v>94</v>
      </c>
      <c r="C32" s="2">
        <v>2.97</v>
      </c>
      <c r="D32" s="2">
        <v>1.24</v>
      </c>
      <c r="E32" s="3">
        <v>55.9</v>
      </c>
      <c r="F32" s="4">
        <v>268439</v>
      </c>
    </row>
    <row r="33" spans="1:6" s="12" customFormat="1" ht="15" customHeight="1" x14ac:dyDescent="0.2">
      <c r="A33" s="106" t="s">
        <v>95</v>
      </c>
      <c r="B33" s="1">
        <v>94</v>
      </c>
      <c r="C33" s="2">
        <v>2.92</v>
      </c>
      <c r="D33" s="2">
        <v>1.07</v>
      </c>
      <c r="E33" s="3">
        <v>58</v>
      </c>
      <c r="F33" s="4">
        <v>279359</v>
      </c>
    </row>
    <row r="34" spans="1:6" s="12" customFormat="1" ht="15" customHeight="1" x14ac:dyDescent="0.2">
      <c r="A34" s="106" t="s">
        <v>96</v>
      </c>
      <c r="B34" s="1">
        <v>93</v>
      </c>
      <c r="C34" s="2">
        <v>3.03</v>
      </c>
      <c r="D34" s="2">
        <v>1.18</v>
      </c>
      <c r="E34" s="3">
        <v>55.7</v>
      </c>
      <c r="F34" s="4">
        <v>256160</v>
      </c>
    </row>
    <row r="35" spans="1:6" s="12" customFormat="1" ht="15" customHeight="1" x14ac:dyDescent="0.2">
      <c r="A35" s="106" t="s">
        <v>98</v>
      </c>
      <c r="B35" s="1">
        <v>92</v>
      </c>
      <c r="C35" s="2">
        <v>2.89</v>
      </c>
      <c r="D35" s="2">
        <v>1.08</v>
      </c>
      <c r="E35" s="3">
        <v>58.2</v>
      </c>
      <c r="F35" s="4">
        <v>264107</v>
      </c>
    </row>
    <row r="36" spans="1:6" s="12" customFormat="1" ht="15" customHeight="1" x14ac:dyDescent="0.2">
      <c r="A36" s="106" t="s">
        <v>101</v>
      </c>
      <c r="B36" s="1">
        <v>90</v>
      </c>
      <c r="C36" s="2">
        <v>2.88</v>
      </c>
      <c r="D36" s="2">
        <v>1.2</v>
      </c>
      <c r="E36" s="3">
        <v>56.8</v>
      </c>
      <c r="F36" s="4">
        <v>253697</v>
      </c>
    </row>
    <row r="37" spans="1:6" s="12" customFormat="1" ht="15" customHeight="1" x14ac:dyDescent="0.2">
      <c r="A37" s="106" t="s">
        <v>103</v>
      </c>
      <c r="B37" s="1">
        <v>92</v>
      </c>
      <c r="C37" s="2">
        <v>3</v>
      </c>
      <c r="D37" s="2">
        <v>1.1399999999999999</v>
      </c>
      <c r="E37" s="3">
        <v>56.5</v>
      </c>
      <c r="F37" s="4">
        <v>240210</v>
      </c>
    </row>
    <row r="38" spans="1:6" s="12" customFormat="1" ht="15" customHeight="1" x14ac:dyDescent="0.2">
      <c r="A38" s="106" t="s">
        <v>104</v>
      </c>
      <c r="B38" s="1">
        <v>91</v>
      </c>
      <c r="C38" s="2">
        <v>2.92</v>
      </c>
      <c r="D38" s="2">
        <v>1.18</v>
      </c>
      <c r="E38" s="3">
        <v>59.4</v>
      </c>
      <c r="F38" s="4">
        <v>243528</v>
      </c>
    </row>
    <row r="39" spans="1:6" ht="15" customHeight="1" x14ac:dyDescent="0.2">
      <c r="A39" s="122" t="s">
        <v>107</v>
      </c>
      <c r="B39" s="123">
        <v>87</v>
      </c>
      <c r="C39" s="124">
        <v>2.79</v>
      </c>
      <c r="D39" s="124">
        <v>1.1200000000000001</v>
      </c>
      <c r="E39" s="125">
        <v>58.4</v>
      </c>
      <c r="F39" s="126">
        <v>245054</v>
      </c>
    </row>
    <row r="40" spans="1:6" ht="15" customHeight="1" x14ac:dyDescent="0.2">
      <c r="A40" s="122" t="s">
        <v>108</v>
      </c>
      <c r="B40" s="123">
        <v>89</v>
      </c>
      <c r="C40" s="124">
        <v>2.74</v>
      </c>
      <c r="D40" s="124">
        <v>1.0900000000000001</v>
      </c>
      <c r="E40" s="125">
        <v>60.6</v>
      </c>
      <c r="F40" s="126">
        <v>223423</v>
      </c>
    </row>
    <row r="41" spans="1:6" ht="15" customHeight="1" x14ac:dyDescent="0.2">
      <c r="A41" s="122" t="s">
        <v>110</v>
      </c>
      <c r="B41" s="123">
        <v>88</v>
      </c>
      <c r="C41" s="124">
        <v>2.88</v>
      </c>
      <c r="D41" s="124">
        <v>1.29</v>
      </c>
      <c r="E41" s="125">
        <v>59.8</v>
      </c>
      <c r="F41" s="126">
        <v>256588</v>
      </c>
    </row>
    <row r="42" spans="1:6" ht="15" customHeight="1" x14ac:dyDescent="0.2">
      <c r="A42" s="107" t="s">
        <v>111</v>
      </c>
      <c r="B42" s="78">
        <v>89</v>
      </c>
      <c r="C42" s="79">
        <v>2.94</v>
      </c>
      <c r="D42" s="79">
        <v>1.44</v>
      </c>
      <c r="E42" s="80">
        <v>58.8</v>
      </c>
      <c r="F42" s="81">
        <v>284518</v>
      </c>
    </row>
    <row r="43" spans="1:6" ht="15" customHeight="1" x14ac:dyDescent="0.2"/>
    <row r="44" spans="1:6" ht="15" customHeight="1" x14ac:dyDescent="0.2"/>
    <row r="45" spans="1:6" ht="15" customHeight="1" x14ac:dyDescent="0.2"/>
    <row r="46" spans="1:6" ht="15" customHeight="1" x14ac:dyDescent="0.2"/>
    <row r="47" spans="1:6" ht="15" customHeight="1" x14ac:dyDescent="0.2"/>
    <row r="48" spans="1:6" ht="15" customHeight="1" x14ac:dyDescent="0.2"/>
    <row r="49" ht="15" customHeight="1" x14ac:dyDescent="0.2"/>
  </sheetData>
  <sheetProtection selectLockedCells="1" selectUnlockedCells="1"/>
  <mergeCells count="2">
    <mergeCell ref="A4:A5"/>
    <mergeCell ref="A25:A26"/>
  </mergeCells>
  <phoneticPr fontId="2"/>
  <pageMargins left="0.59055118110236227" right="0.59055118110236227" top="0.78740157480314965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5"/>
  <sheetViews>
    <sheetView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2" x14ac:dyDescent="0.2"/>
  <cols>
    <col min="1" max="1" width="8.6328125" style="67" customWidth="1"/>
    <col min="2" max="2" width="7.6328125" style="68" customWidth="1"/>
    <col min="3" max="4" width="8.6328125" style="69" customWidth="1"/>
    <col min="5" max="5" width="8.6328125" style="10" customWidth="1"/>
    <col min="6" max="13" width="11.6328125" style="10" customWidth="1"/>
    <col min="14" max="16384" width="9" style="10"/>
  </cols>
  <sheetData>
    <row r="1" spans="1:13" s="66" customFormat="1" ht="20.149999999999999" customHeight="1" x14ac:dyDescent="0.2">
      <c r="A1" s="62" t="s">
        <v>99</v>
      </c>
      <c r="B1" s="63"/>
      <c r="C1" s="64"/>
      <c r="D1" s="64"/>
      <c r="E1" s="65"/>
    </row>
    <row r="2" spans="1:13" ht="15" customHeight="1" x14ac:dyDescent="0.2">
      <c r="M2" s="92"/>
    </row>
    <row r="3" spans="1:13" ht="15" customHeight="1" x14ac:dyDescent="0.2">
      <c r="A3" s="12" t="s">
        <v>19</v>
      </c>
      <c r="M3" s="92" t="s">
        <v>14</v>
      </c>
    </row>
    <row r="4" spans="1:13" s="12" customFormat="1" ht="15" customHeight="1" x14ac:dyDescent="0.2">
      <c r="A4" s="162" t="s">
        <v>22</v>
      </c>
      <c r="B4" s="95" t="s">
        <v>11</v>
      </c>
      <c r="C4" s="75" t="s">
        <v>7</v>
      </c>
      <c r="D4" s="75" t="s">
        <v>9</v>
      </c>
      <c r="E4" s="75" t="s">
        <v>12</v>
      </c>
      <c r="F4" s="170" t="s">
        <v>2</v>
      </c>
      <c r="G4" s="96"/>
      <c r="H4" s="170" t="s">
        <v>3</v>
      </c>
      <c r="I4" s="97"/>
      <c r="J4" s="96"/>
      <c r="K4" s="172" t="s">
        <v>5</v>
      </c>
      <c r="L4" s="170" t="s">
        <v>6</v>
      </c>
      <c r="M4" s="96"/>
    </row>
    <row r="5" spans="1:13" s="70" customFormat="1" ht="15" customHeight="1" x14ac:dyDescent="0.2">
      <c r="A5" s="163"/>
      <c r="B5" s="98" t="s">
        <v>10</v>
      </c>
      <c r="C5" s="77" t="s">
        <v>8</v>
      </c>
      <c r="D5" s="77" t="s">
        <v>8</v>
      </c>
      <c r="E5" s="77" t="s">
        <v>13</v>
      </c>
      <c r="F5" s="171"/>
      <c r="G5" s="99" t="s">
        <v>0</v>
      </c>
      <c r="H5" s="171"/>
      <c r="I5" s="100" t="s">
        <v>1</v>
      </c>
      <c r="J5" s="108" t="s">
        <v>4</v>
      </c>
      <c r="K5" s="173"/>
      <c r="L5" s="171"/>
      <c r="M5" s="99" t="s">
        <v>113</v>
      </c>
    </row>
    <row r="6" spans="1:13" s="12" customFormat="1" ht="15" customHeight="1" x14ac:dyDescent="0.2">
      <c r="A6" s="106" t="s">
        <v>18</v>
      </c>
      <c r="B6" s="1">
        <v>4193</v>
      </c>
      <c r="C6" s="2">
        <v>3.41</v>
      </c>
      <c r="D6" s="2">
        <v>1.66</v>
      </c>
      <c r="E6" s="3">
        <v>47.3</v>
      </c>
      <c r="F6" s="8">
        <v>520692</v>
      </c>
      <c r="G6" s="93">
        <v>485340</v>
      </c>
      <c r="H6" s="8">
        <v>409039</v>
      </c>
      <c r="I6" s="94">
        <v>318315</v>
      </c>
      <c r="J6" s="93">
        <v>90725</v>
      </c>
      <c r="K6" s="4">
        <v>429967</v>
      </c>
      <c r="L6" s="8">
        <v>111653</v>
      </c>
      <c r="M6" s="93">
        <v>76832</v>
      </c>
    </row>
    <row r="7" spans="1:13" ht="15" customHeight="1" x14ac:dyDescent="0.2">
      <c r="A7" s="106" t="s">
        <v>90</v>
      </c>
      <c r="B7" s="1">
        <v>4006</v>
      </c>
      <c r="C7" s="2">
        <v>3.42</v>
      </c>
      <c r="D7" s="2">
        <v>1.66</v>
      </c>
      <c r="E7" s="3">
        <v>47.3</v>
      </c>
      <c r="F7" s="8">
        <v>510149</v>
      </c>
      <c r="G7" s="93">
        <v>473115</v>
      </c>
      <c r="H7" s="8">
        <v>398448</v>
      </c>
      <c r="I7" s="94">
        <v>308838</v>
      </c>
      <c r="J7" s="93">
        <v>89611</v>
      </c>
      <c r="K7" s="4">
        <v>420538</v>
      </c>
      <c r="L7" s="8">
        <v>111700</v>
      </c>
      <c r="M7" s="93">
        <v>76810</v>
      </c>
    </row>
    <row r="8" spans="1:13" ht="15" customHeight="1" x14ac:dyDescent="0.2">
      <c r="A8" s="106" t="s">
        <v>91</v>
      </c>
      <c r="B8" s="1">
        <v>4001</v>
      </c>
      <c r="C8" s="2">
        <v>3.42</v>
      </c>
      <c r="D8" s="2">
        <v>1.68</v>
      </c>
      <c r="E8" s="3">
        <v>47.8</v>
      </c>
      <c r="F8" s="8">
        <v>518506</v>
      </c>
      <c r="G8" s="93">
        <v>479599</v>
      </c>
      <c r="H8" s="8">
        <v>407375</v>
      </c>
      <c r="I8" s="94">
        <v>313874</v>
      </c>
      <c r="J8" s="93">
        <v>93501</v>
      </c>
      <c r="K8" s="4">
        <v>425005</v>
      </c>
      <c r="L8" s="8">
        <v>111131</v>
      </c>
      <c r="M8" s="93">
        <v>77760</v>
      </c>
    </row>
    <row r="9" spans="1:13" ht="15" customHeight="1" x14ac:dyDescent="0.2">
      <c r="A9" s="106" t="s">
        <v>92</v>
      </c>
      <c r="B9" s="1">
        <v>3964</v>
      </c>
      <c r="C9" s="2">
        <v>3.42</v>
      </c>
      <c r="D9" s="2">
        <v>1.7</v>
      </c>
      <c r="E9" s="5">
        <v>48</v>
      </c>
      <c r="F9" s="6">
        <v>523589</v>
      </c>
      <c r="G9" s="7">
        <v>486587</v>
      </c>
      <c r="H9" s="8">
        <v>416626</v>
      </c>
      <c r="I9" s="9">
        <v>319170</v>
      </c>
      <c r="J9" s="7">
        <v>97457</v>
      </c>
      <c r="K9" s="4">
        <v>426132</v>
      </c>
      <c r="L9" s="6">
        <v>106962</v>
      </c>
      <c r="M9" s="7">
        <v>74287</v>
      </c>
    </row>
    <row r="10" spans="1:13" ht="15" customHeight="1" x14ac:dyDescent="0.2">
      <c r="A10" s="106" t="s">
        <v>93</v>
      </c>
      <c r="B10" s="1">
        <v>3930</v>
      </c>
      <c r="C10" s="2">
        <v>3.4</v>
      </c>
      <c r="D10" s="2">
        <v>1.67</v>
      </c>
      <c r="E10" s="5">
        <v>48.1</v>
      </c>
      <c r="F10" s="6">
        <v>519761</v>
      </c>
      <c r="G10" s="7">
        <v>483251</v>
      </c>
      <c r="H10" s="8">
        <v>414975</v>
      </c>
      <c r="I10" s="9">
        <v>318755</v>
      </c>
      <c r="J10" s="7">
        <v>96221</v>
      </c>
      <c r="K10" s="4">
        <v>423541</v>
      </c>
      <c r="L10" s="6">
        <v>104786</v>
      </c>
      <c r="M10" s="7">
        <v>77139</v>
      </c>
    </row>
    <row r="11" spans="1:13" ht="15" customHeight="1" x14ac:dyDescent="0.2">
      <c r="A11" s="106" t="s">
        <v>94</v>
      </c>
      <c r="B11" s="1">
        <v>3904</v>
      </c>
      <c r="C11" s="2">
        <v>3.39</v>
      </c>
      <c r="D11" s="2">
        <v>1.73</v>
      </c>
      <c r="E11" s="5">
        <v>48.8</v>
      </c>
      <c r="F11" s="6">
        <v>525669</v>
      </c>
      <c r="G11" s="7">
        <v>485595</v>
      </c>
      <c r="H11" s="8">
        <v>413778</v>
      </c>
      <c r="I11" s="9">
        <v>315379</v>
      </c>
      <c r="J11" s="7">
        <v>98398</v>
      </c>
      <c r="K11" s="4">
        <v>427270</v>
      </c>
      <c r="L11" s="6">
        <v>111891</v>
      </c>
      <c r="M11" s="7">
        <v>84434</v>
      </c>
    </row>
    <row r="12" spans="1:13" ht="15" customHeight="1" x14ac:dyDescent="0.2">
      <c r="A12" s="106" t="s">
        <v>95</v>
      </c>
      <c r="B12" s="1">
        <v>3802</v>
      </c>
      <c r="C12" s="2">
        <v>3.39</v>
      </c>
      <c r="D12" s="2">
        <v>1.74</v>
      </c>
      <c r="E12" s="5">
        <v>48.5</v>
      </c>
      <c r="F12" s="6">
        <v>526973</v>
      </c>
      <c r="G12" s="7">
        <v>487934</v>
      </c>
      <c r="H12" s="8">
        <v>407867</v>
      </c>
      <c r="I12" s="9">
        <v>309591</v>
      </c>
      <c r="J12" s="7">
        <v>98276</v>
      </c>
      <c r="K12" s="4">
        <v>428697</v>
      </c>
      <c r="L12" s="6">
        <v>119106</v>
      </c>
      <c r="M12" s="7">
        <v>91260</v>
      </c>
    </row>
    <row r="13" spans="1:13" ht="15" customHeight="1" x14ac:dyDescent="0.2">
      <c r="A13" s="106" t="s">
        <v>96</v>
      </c>
      <c r="B13" s="1">
        <v>3823</v>
      </c>
      <c r="C13" s="2">
        <v>3.35</v>
      </c>
      <c r="D13" s="2">
        <v>1.74</v>
      </c>
      <c r="E13" s="5">
        <v>49.1</v>
      </c>
      <c r="F13" s="6">
        <v>533820</v>
      </c>
      <c r="G13" s="7">
        <v>493834</v>
      </c>
      <c r="H13" s="8">
        <v>412462</v>
      </c>
      <c r="I13" s="9">
        <v>313057</v>
      </c>
      <c r="J13" s="7">
        <v>99405</v>
      </c>
      <c r="K13" s="4">
        <v>434415</v>
      </c>
      <c r="L13" s="6">
        <v>121358</v>
      </c>
      <c r="M13" s="7">
        <v>97009</v>
      </c>
    </row>
    <row r="14" spans="1:13" ht="15" customHeight="1" x14ac:dyDescent="0.2">
      <c r="A14" s="106" t="s">
        <v>98</v>
      </c>
      <c r="B14" s="1">
        <v>3979</v>
      </c>
      <c r="C14" s="2">
        <v>3.32</v>
      </c>
      <c r="D14" s="2">
        <v>1.78</v>
      </c>
      <c r="E14" s="5">
        <v>49.6</v>
      </c>
      <c r="F14" s="6">
        <v>558718</v>
      </c>
      <c r="G14" s="7">
        <v>512604</v>
      </c>
      <c r="H14" s="8">
        <v>418907</v>
      </c>
      <c r="I14" s="9">
        <v>315314</v>
      </c>
      <c r="J14" s="7">
        <v>103593</v>
      </c>
      <c r="K14" s="4">
        <v>455125</v>
      </c>
      <c r="L14" s="6">
        <v>139811</v>
      </c>
      <c r="M14" s="7">
        <v>121135</v>
      </c>
    </row>
    <row r="15" spans="1:13" ht="15" customHeight="1" x14ac:dyDescent="0.2">
      <c r="A15" s="106" t="s">
        <v>101</v>
      </c>
      <c r="B15" s="1">
        <v>4021</v>
      </c>
      <c r="C15" s="2">
        <v>3.31</v>
      </c>
      <c r="D15" s="2">
        <v>1.77</v>
      </c>
      <c r="E15" s="5">
        <v>49.6</v>
      </c>
      <c r="F15" s="6">
        <v>586149</v>
      </c>
      <c r="G15" s="7">
        <v>536305</v>
      </c>
      <c r="H15" s="8">
        <v>433357</v>
      </c>
      <c r="I15" s="9">
        <v>323853</v>
      </c>
      <c r="J15" s="7">
        <v>109504</v>
      </c>
      <c r="K15" s="4">
        <v>476645</v>
      </c>
      <c r="L15" s="6">
        <v>152792</v>
      </c>
      <c r="M15" s="7">
        <v>149704</v>
      </c>
    </row>
    <row r="16" spans="1:13" ht="15" customHeight="1" x14ac:dyDescent="0.2">
      <c r="A16" s="106" t="s">
        <v>103</v>
      </c>
      <c r="B16" s="1">
        <v>4001</v>
      </c>
      <c r="C16" s="2">
        <v>3.31</v>
      </c>
      <c r="D16" s="2">
        <v>1.79</v>
      </c>
      <c r="E16" s="5">
        <v>49.8</v>
      </c>
      <c r="F16" s="6">
        <v>609535</v>
      </c>
      <c r="G16" s="7">
        <v>536881</v>
      </c>
      <c r="H16" s="8">
        <v>416707</v>
      </c>
      <c r="I16" s="9">
        <v>305811</v>
      </c>
      <c r="J16" s="7">
        <v>110896</v>
      </c>
      <c r="K16" s="4">
        <v>498639</v>
      </c>
      <c r="L16" s="6">
        <v>192828</v>
      </c>
      <c r="M16" s="7">
        <v>175525</v>
      </c>
    </row>
    <row r="17" spans="1:15" ht="15" customHeight="1" x14ac:dyDescent="0.2">
      <c r="A17" s="106" t="s">
        <v>104</v>
      </c>
      <c r="B17" s="1">
        <v>4024</v>
      </c>
      <c r="C17" s="2">
        <v>3.28</v>
      </c>
      <c r="D17" s="2">
        <v>1.78</v>
      </c>
      <c r="E17" s="5">
        <v>50.1</v>
      </c>
      <c r="F17" s="6">
        <v>605316</v>
      </c>
      <c r="G17" s="7">
        <v>550973</v>
      </c>
      <c r="H17" s="8">
        <v>422103</v>
      </c>
      <c r="I17" s="9">
        <v>309469</v>
      </c>
      <c r="J17" s="7">
        <v>112634</v>
      </c>
      <c r="K17" s="4">
        <v>492681</v>
      </c>
      <c r="L17" s="6">
        <v>183213</v>
      </c>
      <c r="M17" s="7">
        <v>168706</v>
      </c>
    </row>
    <row r="18" spans="1:15" ht="15" customHeight="1" x14ac:dyDescent="0.2">
      <c r="A18" s="122" t="s">
        <v>107</v>
      </c>
      <c r="B18" s="123">
        <v>3986</v>
      </c>
      <c r="C18" s="124">
        <v>3.24</v>
      </c>
      <c r="D18" s="124">
        <v>1.79</v>
      </c>
      <c r="E18" s="127">
        <v>50.4</v>
      </c>
      <c r="F18" s="128">
        <v>617654</v>
      </c>
      <c r="G18" s="129">
        <v>564011</v>
      </c>
      <c r="H18" s="131">
        <v>437368</v>
      </c>
      <c r="I18" s="132">
        <v>320627</v>
      </c>
      <c r="J18" s="129">
        <v>116740</v>
      </c>
      <c r="K18" s="126">
        <v>500914</v>
      </c>
      <c r="L18" s="128">
        <v>180286</v>
      </c>
      <c r="M18" s="129">
        <v>168218</v>
      </c>
    </row>
    <row r="19" spans="1:15" ht="15" customHeight="1" x14ac:dyDescent="0.2">
      <c r="A19" s="122" t="s">
        <v>108</v>
      </c>
      <c r="B19" s="123">
        <v>3924</v>
      </c>
      <c r="C19" s="124">
        <v>3.23</v>
      </c>
      <c r="D19" s="124">
        <v>1.78</v>
      </c>
      <c r="E19" s="127">
        <v>50.4</v>
      </c>
      <c r="F19" s="128">
        <v>608182</v>
      </c>
      <c r="G19" s="129">
        <v>554801</v>
      </c>
      <c r="H19" s="131">
        <v>432269</v>
      </c>
      <c r="I19" s="132">
        <v>318755</v>
      </c>
      <c r="J19" s="129">
        <v>113514</v>
      </c>
      <c r="K19" s="126">
        <v>494668</v>
      </c>
      <c r="L19" s="128">
        <v>175913</v>
      </c>
      <c r="M19" s="129">
        <v>171990</v>
      </c>
    </row>
    <row r="20" spans="1:15" ht="15" customHeight="1" x14ac:dyDescent="0.2">
      <c r="A20" s="122" t="s">
        <v>110</v>
      </c>
      <c r="B20" s="123">
        <v>3939</v>
      </c>
      <c r="C20" s="124">
        <v>3.23</v>
      </c>
      <c r="D20" s="124">
        <v>1.81</v>
      </c>
      <c r="E20" s="127">
        <v>50.5</v>
      </c>
      <c r="F20" s="128">
        <v>636155</v>
      </c>
      <c r="G20" s="129">
        <v>581108</v>
      </c>
      <c r="H20" s="131">
        <v>438723</v>
      </c>
      <c r="I20" s="132">
        <v>325137</v>
      </c>
      <c r="J20" s="129">
        <v>113586</v>
      </c>
      <c r="K20" s="126">
        <v>522569</v>
      </c>
      <c r="L20" s="128">
        <v>197432</v>
      </c>
      <c r="M20" s="129">
        <v>195923</v>
      </c>
    </row>
    <row r="21" spans="1:15" ht="15" customHeight="1" x14ac:dyDescent="0.2">
      <c r="A21" s="107" t="s">
        <v>111</v>
      </c>
      <c r="B21" s="78">
        <v>3913</v>
      </c>
      <c r="C21" s="79">
        <v>3.2</v>
      </c>
      <c r="D21" s="79">
        <v>1.81</v>
      </c>
      <c r="E21" s="86">
        <v>51</v>
      </c>
      <c r="F21" s="87">
        <v>653901</v>
      </c>
      <c r="G21" s="88">
        <v>593761</v>
      </c>
      <c r="H21" s="89">
        <v>467790</v>
      </c>
      <c r="I21" s="90">
        <v>346297</v>
      </c>
      <c r="J21" s="88">
        <v>121493</v>
      </c>
      <c r="K21" s="81">
        <v>532408</v>
      </c>
      <c r="L21" s="87">
        <v>186111</v>
      </c>
      <c r="M21" s="88">
        <v>194870</v>
      </c>
    </row>
    <row r="22" spans="1:15" ht="15" customHeight="1" x14ac:dyDescent="0.2">
      <c r="A22" s="92" t="s">
        <v>15</v>
      </c>
      <c r="B22" s="69"/>
    </row>
    <row r="23" spans="1:15" ht="15" customHeight="1" x14ac:dyDescent="0.2">
      <c r="A23" s="92" t="s">
        <v>16</v>
      </c>
      <c r="B23" s="69"/>
      <c r="H23" s="133"/>
      <c r="I23" s="134"/>
      <c r="J23" s="134"/>
      <c r="K23" s="133"/>
      <c r="L23" s="133"/>
      <c r="M23" s="133"/>
      <c r="N23" s="135"/>
      <c r="O23" s="135"/>
    </row>
    <row r="25" spans="1:15" s="92" customFormat="1" ht="15" customHeight="1" x14ac:dyDescent="0.2">
      <c r="A25" s="92" t="s">
        <v>20</v>
      </c>
      <c r="B25" s="67"/>
      <c r="C25" s="67"/>
      <c r="D25" s="67"/>
      <c r="E25" s="12"/>
      <c r="M25" s="92" t="s">
        <v>14</v>
      </c>
    </row>
    <row r="26" spans="1:15" s="12" customFormat="1" ht="15" customHeight="1" x14ac:dyDescent="0.2">
      <c r="A26" s="164" t="s">
        <v>22</v>
      </c>
      <c r="B26" s="82" t="s">
        <v>11</v>
      </c>
      <c r="C26" s="83" t="s">
        <v>7</v>
      </c>
      <c r="D26" s="83" t="s">
        <v>9</v>
      </c>
      <c r="E26" s="83" t="s">
        <v>12</v>
      </c>
      <c r="F26" s="166" t="s">
        <v>2</v>
      </c>
      <c r="G26" s="101"/>
      <c r="H26" s="166" t="s">
        <v>3</v>
      </c>
      <c r="I26" s="102"/>
      <c r="J26" s="101"/>
      <c r="K26" s="168" t="s">
        <v>5</v>
      </c>
      <c r="L26" s="166" t="s">
        <v>6</v>
      </c>
      <c r="M26" s="101"/>
    </row>
    <row r="27" spans="1:15" s="70" customFormat="1" ht="15" customHeight="1" x14ac:dyDescent="0.2">
      <c r="A27" s="165"/>
      <c r="B27" s="84" t="s">
        <v>10</v>
      </c>
      <c r="C27" s="85" t="s">
        <v>8</v>
      </c>
      <c r="D27" s="85" t="s">
        <v>8</v>
      </c>
      <c r="E27" s="85" t="s">
        <v>13</v>
      </c>
      <c r="F27" s="167"/>
      <c r="G27" s="103" t="s">
        <v>0</v>
      </c>
      <c r="H27" s="167"/>
      <c r="I27" s="104" t="s">
        <v>1</v>
      </c>
      <c r="J27" s="103" t="s">
        <v>4</v>
      </c>
      <c r="K27" s="169"/>
      <c r="L27" s="167"/>
      <c r="M27" s="103" t="s">
        <v>113</v>
      </c>
    </row>
    <row r="28" spans="1:15" s="12" customFormat="1" ht="15" customHeight="1" x14ac:dyDescent="0.2">
      <c r="A28" s="106" t="s">
        <v>18</v>
      </c>
      <c r="B28" s="1">
        <v>54</v>
      </c>
      <c r="C28" s="2">
        <v>3.28</v>
      </c>
      <c r="D28" s="2">
        <v>1.47</v>
      </c>
      <c r="E28" s="3">
        <v>47.4</v>
      </c>
      <c r="F28" s="8">
        <v>458595</v>
      </c>
      <c r="G28" s="93">
        <v>424194</v>
      </c>
      <c r="H28" s="8">
        <v>381295</v>
      </c>
      <c r="I28" s="9">
        <v>312223</v>
      </c>
      <c r="J28" s="93">
        <v>69072</v>
      </c>
      <c r="K28" s="4">
        <v>389523</v>
      </c>
      <c r="L28" s="8">
        <v>77300</v>
      </c>
      <c r="M28" s="93">
        <v>42514</v>
      </c>
    </row>
    <row r="29" spans="1:15" s="12" customFormat="1" ht="15" customHeight="1" x14ac:dyDescent="0.2">
      <c r="A29" s="106" t="s">
        <v>90</v>
      </c>
      <c r="B29" s="1">
        <v>53</v>
      </c>
      <c r="C29" s="2">
        <v>3.37</v>
      </c>
      <c r="D29" s="2">
        <v>1.56</v>
      </c>
      <c r="E29" s="3">
        <v>45.1</v>
      </c>
      <c r="F29" s="8">
        <v>459001</v>
      </c>
      <c r="G29" s="93">
        <v>434908</v>
      </c>
      <c r="H29" s="8">
        <v>348271</v>
      </c>
      <c r="I29" s="9">
        <v>284631</v>
      </c>
      <c r="J29" s="93">
        <v>63641</v>
      </c>
      <c r="K29" s="4">
        <v>395360</v>
      </c>
      <c r="L29" s="8">
        <v>110729</v>
      </c>
      <c r="M29" s="93">
        <v>68683</v>
      </c>
    </row>
    <row r="30" spans="1:15" s="12" customFormat="1" ht="15" customHeight="1" x14ac:dyDescent="0.2">
      <c r="A30" s="106" t="s">
        <v>91</v>
      </c>
      <c r="B30" s="1">
        <v>54</v>
      </c>
      <c r="C30" s="2">
        <v>3.56</v>
      </c>
      <c r="D30" s="2">
        <v>1.44</v>
      </c>
      <c r="E30" s="3">
        <v>43.9</v>
      </c>
      <c r="F30" s="8">
        <v>475382</v>
      </c>
      <c r="G30" s="93">
        <v>437928</v>
      </c>
      <c r="H30" s="8">
        <v>366454</v>
      </c>
      <c r="I30" s="9">
        <v>287235</v>
      </c>
      <c r="J30" s="93">
        <v>79220</v>
      </c>
      <c r="K30" s="4">
        <v>396162</v>
      </c>
      <c r="L30" s="8">
        <v>108927</v>
      </c>
      <c r="M30" s="93">
        <v>81413</v>
      </c>
    </row>
    <row r="31" spans="1:15" s="12" customFormat="1" ht="15" customHeight="1" x14ac:dyDescent="0.2">
      <c r="A31" s="106" t="s">
        <v>92</v>
      </c>
      <c r="B31" s="1">
        <v>53</v>
      </c>
      <c r="C31" s="2">
        <v>3.63</v>
      </c>
      <c r="D31" s="2">
        <v>1.51</v>
      </c>
      <c r="E31" s="5">
        <v>45.3</v>
      </c>
      <c r="F31" s="6">
        <v>454809</v>
      </c>
      <c r="G31" s="7">
        <v>420254</v>
      </c>
      <c r="H31" s="6">
        <v>372161</v>
      </c>
      <c r="I31" s="11">
        <v>298609</v>
      </c>
      <c r="J31" s="7">
        <v>73552</v>
      </c>
      <c r="K31" s="4">
        <v>381258</v>
      </c>
      <c r="L31" s="6">
        <v>82649</v>
      </c>
      <c r="M31" s="7">
        <v>46513</v>
      </c>
    </row>
    <row r="32" spans="1:15" s="12" customFormat="1" ht="15" customHeight="1" x14ac:dyDescent="0.2">
      <c r="A32" s="106" t="s">
        <v>93</v>
      </c>
      <c r="B32" s="1">
        <v>52</v>
      </c>
      <c r="C32" s="2">
        <v>3.38</v>
      </c>
      <c r="D32" s="2">
        <v>1.6</v>
      </c>
      <c r="E32" s="5">
        <v>45.5</v>
      </c>
      <c r="F32" s="6">
        <v>426646</v>
      </c>
      <c r="G32" s="7">
        <v>397995</v>
      </c>
      <c r="H32" s="6">
        <v>337375</v>
      </c>
      <c r="I32" s="11">
        <v>274148</v>
      </c>
      <c r="J32" s="7">
        <v>63227</v>
      </c>
      <c r="K32" s="4">
        <v>363419</v>
      </c>
      <c r="L32" s="6">
        <v>89271</v>
      </c>
      <c r="M32" s="7">
        <v>48732</v>
      </c>
    </row>
    <row r="33" spans="1:13" s="12" customFormat="1" ht="15" customHeight="1" x14ac:dyDescent="0.2">
      <c r="A33" s="106" t="s">
        <v>94</v>
      </c>
      <c r="B33" s="1">
        <v>50</v>
      </c>
      <c r="C33" s="2">
        <v>3.42</v>
      </c>
      <c r="D33" s="2">
        <v>1.65</v>
      </c>
      <c r="E33" s="5">
        <v>46.3</v>
      </c>
      <c r="F33" s="6">
        <v>490830</v>
      </c>
      <c r="G33" s="7">
        <v>459554</v>
      </c>
      <c r="H33" s="6">
        <v>381584</v>
      </c>
      <c r="I33" s="11">
        <v>292291</v>
      </c>
      <c r="J33" s="7">
        <v>89294</v>
      </c>
      <c r="K33" s="4">
        <v>401537</v>
      </c>
      <c r="L33" s="6">
        <v>109246</v>
      </c>
      <c r="M33" s="7">
        <v>83471</v>
      </c>
    </row>
    <row r="34" spans="1:13" s="12" customFormat="1" ht="15" customHeight="1" x14ac:dyDescent="0.2">
      <c r="A34" s="106" t="s">
        <v>95</v>
      </c>
      <c r="B34" s="1">
        <v>48</v>
      </c>
      <c r="C34" s="2">
        <v>3.37</v>
      </c>
      <c r="D34" s="2">
        <v>1.62</v>
      </c>
      <c r="E34" s="5">
        <v>47.8</v>
      </c>
      <c r="F34" s="6">
        <v>529065</v>
      </c>
      <c r="G34" s="7">
        <v>492630</v>
      </c>
      <c r="H34" s="6">
        <v>406198</v>
      </c>
      <c r="I34" s="11">
        <v>318071</v>
      </c>
      <c r="J34" s="7">
        <v>88128</v>
      </c>
      <c r="K34" s="4">
        <v>440938</v>
      </c>
      <c r="L34" s="6">
        <v>122867</v>
      </c>
      <c r="M34" s="7">
        <v>102341</v>
      </c>
    </row>
    <row r="35" spans="1:13" s="12" customFormat="1" ht="15" customHeight="1" x14ac:dyDescent="0.2">
      <c r="A35" s="106" t="s">
        <v>96</v>
      </c>
      <c r="B35" s="1">
        <v>49</v>
      </c>
      <c r="C35" s="2">
        <v>3.41</v>
      </c>
      <c r="D35" s="2">
        <v>1.64</v>
      </c>
      <c r="E35" s="5">
        <v>46</v>
      </c>
      <c r="F35" s="6">
        <v>530206</v>
      </c>
      <c r="G35" s="7">
        <v>480633</v>
      </c>
      <c r="H35" s="6">
        <v>366506</v>
      </c>
      <c r="I35" s="11">
        <v>282936</v>
      </c>
      <c r="J35" s="7">
        <v>83571</v>
      </c>
      <c r="K35" s="4">
        <v>446636</v>
      </c>
      <c r="L35" s="6">
        <v>163700</v>
      </c>
      <c r="M35" s="7">
        <v>81270</v>
      </c>
    </row>
    <row r="36" spans="1:13" s="12" customFormat="1" ht="15" customHeight="1" x14ac:dyDescent="0.2">
      <c r="A36" s="106" t="s">
        <v>98</v>
      </c>
      <c r="B36" s="1">
        <v>48</v>
      </c>
      <c r="C36" s="2">
        <v>3.28</v>
      </c>
      <c r="D36" s="2">
        <v>1.49</v>
      </c>
      <c r="E36" s="5">
        <v>49.8</v>
      </c>
      <c r="F36" s="6">
        <v>464758</v>
      </c>
      <c r="G36" s="7">
        <v>428029</v>
      </c>
      <c r="H36" s="6">
        <v>358530</v>
      </c>
      <c r="I36" s="11">
        <v>290889</v>
      </c>
      <c r="J36" s="7">
        <v>67641</v>
      </c>
      <c r="K36" s="4">
        <v>397117</v>
      </c>
      <c r="L36" s="6">
        <v>106227</v>
      </c>
      <c r="M36" s="7">
        <v>99473</v>
      </c>
    </row>
    <row r="37" spans="1:13" s="12" customFormat="1" ht="15" customHeight="1" x14ac:dyDescent="0.2">
      <c r="A37" s="106" t="s">
        <v>101</v>
      </c>
      <c r="B37" s="1">
        <v>53</v>
      </c>
      <c r="C37" s="2">
        <v>3.27</v>
      </c>
      <c r="D37" s="2">
        <v>1.66</v>
      </c>
      <c r="E37" s="5">
        <v>48</v>
      </c>
      <c r="F37" s="6">
        <v>516347</v>
      </c>
      <c r="G37" s="7">
        <v>486087</v>
      </c>
      <c r="H37" s="6">
        <v>358553</v>
      </c>
      <c r="I37" s="11">
        <v>272275</v>
      </c>
      <c r="J37" s="7">
        <v>86278</v>
      </c>
      <c r="K37" s="4">
        <v>430068</v>
      </c>
      <c r="L37" s="6">
        <v>157794</v>
      </c>
      <c r="M37" s="7">
        <v>140018</v>
      </c>
    </row>
    <row r="38" spans="1:13" s="12" customFormat="1" ht="15" customHeight="1" x14ac:dyDescent="0.2">
      <c r="A38" s="106" t="s">
        <v>103</v>
      </c>
      <c r="B38" s="1">
        <v>51</v>
      </c>
      <c r="C38" s="2">
        <v>3.48</v>
      </c>
      <c r="D38" s="2">
        <v>1.65</v>
      </c>
      <c r="E38" s="5">
        <v>46.3</v>
      </c>
      <c r="F38" s="6">
        <v>507368</v>
      </c>
      <c r="G38" s="7">
        <v>454089</v>
      </c>
      <c r="H38" s="6">
        <v>339706</v>
      </c>
      <c r="I38" s="11">
        <v>263519</v>
      </c>
      <c r="J38" s="7">
        <v>76187</v>
      </c>
      <c r="K38" s="4">
        <v>431182</v>
      </c>
      <c r="L38" s="6">
        <v>167663</v>
      </c>
      <c r="M38" s="7">
        <v>131951</v>
      </c>
    </row>
    <row r="39" spans="1:13" s="12" customFormat="1" ht="15" customHeight="1" x14ac:dyDescent="0.2">
      <c r="A39" s="106" t="s">
        <v>104</v>
      </c>
      <c r="B39" s="1">
        <v>52</v>
      </c>
      <c r="C39" s="2">
        <v>3.3</v>
      </c>
      <c r="D39" s="2">
        <v>1.65</v>
      </c>
      <c r="E39" s="5">
        <v>49.7</v>
      </c>
      <c r="F39" s="6">
        <v>521550</v>
      </c>
      <c r="G39" s="7">
        <v>474865</v>
      </c>
      <c r="H39" s="6">
        <v>345874</v>
      </c>
      <c r="I39" s="11">
        <v>265938</v>
      </c>
      <c r="J39" s="7">
        <v>79936</v>
      </c>
      <c r="K39" s="4">
        <v>441615</v>
      </c>
      <c r="L39" s="6">
        <v>175676</v>
      </c>
      <c r="M39" s="7">
        <v>161007</v>
      </c>
    </row>
    <row r="40" spans="1:13" s="12" customFormat="1" ht="15" customHeight="1" x14ac:dyDescent="0.2">
      <c r="A40" s="122" t="s">
        <v>107</v>
      </c>
      <c r="B40" s="123">
        <v>49</v>
      </c>
      <c r="C40" s="124">
        <v>3.17</v>
      </c>
      <c r="D40" s="124">
        <v>1.61</v>
      </c>
      <c r="E40" s="127">
        <v>48.5</v>
      </c>
      <c r="F40" s="128">
        <v>473934</v>
      </c>
      <c r="G40" s="129">
        <v>421646</v>
      </c>
      <c r="H40" s="128">
        <v>352068</v>
      </c>
      <c r="I40" s="130">
        <v>268247</v>
      </c>
      <c r="J40" s="129">
        <v>83821</v>
      </c>
      <c r="K40" s="126">
        <v>390113</v>
      </c>
      <c r="L40" s="128">
        <v>121866</v>
      </c>
      <c r="M40" s="129">
        <v>106172</v>
      </c>
    </row>
    <row r="41" spans="1:13" s="12" customFormat="1" ht="15" customHeight="1" x14ac:dyDescent="0.2">
      <c r="A41" s="122" t="s">
        <v>108</v>
      </c>
      <c r="B41" s="123">
        <v>46</v>
      </c>
      <c r="C41" s="124">
        <v>3.17</v>
      </c>
      <c r="D41" s="124">
        <v>1.62</v>
      </c>
      <c r="E41" s="127">
        <v>49.2</v>
      </c>
      <c r="F41" s="128">
        <v>446151</v>
      </c>
      <c r="G41" s="129">
        <v>419081</v>
      </c>
      <c r="H41" s="128">
        <v>310975</v>
      </c>
      <c r="I41" s="130">
        <v>243178</v>
      </c>
      <c r="J41" s="129">
        <v>67797</v>
      </c>
      <c r="K41" s="126">
        <v>378354</v>
      </c>
      <c r="L41" s="128">
        <v>135176</v>
      </c>
      <c r="M41" s="129">
        <v>117485</v>
      </c>
    </row>
    <row r="42" spans="1:13" s="12" customFormat="1" ht="15" customHeight="1" x14ac:dyDescent="0.2">
      <c r="A42" s="122" t="s">
        <v>110</v>
      </c>
      <c r="B42" s="123">
        <v>48</v>
      </c>
      <c r="C42" s="124">
        <v>3.24</v>
      </c>
      <c r="D42" s="124">
        <v>1.78</v>
      </c>
      <c r="E42" s="127">
        <v>50.5</v>
      </c>
      <c r="F42" s="128">
        <v>496472</v>
      </c>
      <c r="G42" s="129">
        <v>460186</v>
      </c>
      <c r="H42" s="128">
        <v>333731</v>
      </c>
      <c r="I42" s="130">
        <v>257937</v>
      </c>
      <c r="J42" s="129">
        <v>75794</v>
      </c>
      <c r="K42" s="126">
        <v>420678</v>
      </c>
      <c r="L42" s="128">
        <v>162741</v>
      </c>
      <c r="M42" s="129">
        <v>144712</v>
      </c>
    </row>
    <row r="43" spans="1:13" s="12" customFormat="1" ht="15" customHeight="1" x14ac:dyDescent="0.2">
      <c r="A43" s="107" t="s">
        <v>111</v>
      </c>
      <c r="B43" s="78">
        <v>51</v>
      </c>
      <c r="C43" s="79">
        <v>3.27</v>
      </c>
      <c r="D43" s="79">
        <v>1.88</v>
      </c>
      <c r="E43" s="86">
        <v>51</v>
      </c>
      <c r="F43" s="87">
        <v>562809</v>
      </c>
      <c r="G43" s="88">
        <v>528249</v>
      </c>
      <c r="H43" s="87">
        <v>406136</v>
      </c>
      <c r="I43" s="91">
        <v>312024</v>
      </c>
      <c r="J43" s="88">
        <v>94112</v>
      </c>
      <c r="K43" s="81">
        <v>468697</v>
      </c>
      <c r="L43" s="87">
        <v>156673</v>
      </c>
      <c r="M43" s="88">
        <v>147367</v>
      </c>
    </row>
    <row r="44" spans="1:13" ht="15" customHeight="1" x14ac:dyDescent="0.2">
      <c r="A44" s="92" t="s">
        <v>15</v>
      </c>
      <c r="B44" s="69"/>
    </row>
    <row r="45" spans="1:13" ht="15" customHeight="1" x14ac:dyDescent="0.2">
      <c r="A45" s="92" t="s">
        <v>16</v>
      </c>
      <c r="B45" s="69"/>
    </row>
  </sheetData>
  <sheetProtection selectLockedCells="1" selectUnlockedCells="1"/>
  <mergeCells count="10">
    <mergeCell ref="L26:L27"/>
    <mergeCell ref="F4:F5"/>
    <mergeCell ref="H4:H5"/>
    <mergeCell ref="K4:K5"/>
    <mergeCell ref="L4:L5"/>
    <mergeCell ref="A4:A5"/>
    <mergeCell ref="A26:A27"/>
    <mergeCell ref="F26:F27"/>
    <mergeCell ref="H26:H27"/>
    <mergeCell ref="K26:K27"/>
  </mergeCells>
  <phoneticPr fontId="2"/>
  <pageMargins left="0.59055118110236227" right="0.39370078740157483" top="0.78740157480314965" bottom="0.19685039370078741" header="0" footer="0"/>
  <pageSetup paperSize="9" scale="86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7年収支</vt:lpstr>
      <vt:lpstr>二人以上世帯(H22～R7)</vt:lpstr>
      <vt:lpstr>勤労者世帯(H22～R7)</vt:lpstr>
      <vt:lpstr>'7年収支'!Print_Area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澤田千夏</cp:lastModifiedBy>
  <cp:lastPrinted>2025-02-07T11:13:12Z</cp:lastPrinted>
  <dcterms:modified xsi:type="dcterms:W3CDTF">2026-02-10T07:32:06Z</dcterms:modified>
</cp:coreProperties>
</file>