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06 抜本的な改革等の取り組み状況調査\R07（伊藤、桐島）\07_公表（10月）\03_起案・URL報告\アップロードデータ\"/>
    </mc:Choice>
  </mc:AlternateContent>
  <xr:revisionPtr revIDLastSave="0" documentId="13_ncr:1_{295804B5-C23D-438B-919D-93C4F9C8F0CA}" xr6:coauthVersionLast="47" xr6:coauthVersionMax="47" xr10:uidLastSave="{00000000-0000-0000-0000-000000000000}"/>
  <bookViews>
    <workbookView xWindow="-110" yWindow="-110" windowWidth="19420" windowHeight="10300" tabRatio="661" xr2:uid="{00000000-000D-0000-FFFF-FFFF00000000}"/>
  </bookViews>
  <sheets>
    <sheet name="介護サービス事業（指定介護老人福祉施設）" sheetId="26" r:id="rId1"/>
  </sheets>
  <externalReferences>
    <externalReference r:id="rId2"/>
    <externalReference r:id="rId3"/>
    <externalReference r:id="rId4"/>
  </externalReferences>
  <definedNames>
    <definedName name="_xlnm.Print_Area" localSheetId="0">'介護サービス事業（指定介護老人福祉施設）'!$A$1:$BS$54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26" l="1"/>
  <c r="BB24" i="26"/>
  <c r="AT24" i="26"/>
  <c r="AM24" i="26"/>
  <c r="AF24" i="26"/>
  <c r="Y24" i="26"/>
  <c r="R24" i="26"/>
  <c r="K24" i="26"/>
  <c r="D24" i="26"/>
  <c r="BG11" i="26"/>
  <c r="AO11" i="26"/>
  <c r="U11" i="26"/>
  <c r="C11" i="26"/>
</calcChain>
</file>

<file path=xl/sharedStrings.xml><?xml version="1.0" encoding="utf-8"?>
<sst xmlns="http://schemas.openxmlformats.org/spreadsheetml/2006/main" count="15" uniqueCount="15">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</sst>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4" borderId="6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0"/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3C69BBAE-52B0-43FF-BEF3-5A6950B5705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C788F521-02D8-4140-873A-0EB0BEDE07C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30" name="角丸四角形 1">
          <a:extLst>
            <a:ext uri="{FF2B5EF4-FFF2-40B4-BE49-F238E27FC236}">
              <a16:creationId xmlns:a16="http://schemas.microsoft.com/office/drawing/2014/main" id="{EF0E2CED-6EBE-4C17-8F70-7A67A2AB7CE1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1" name="角丸四角形 2">
          <a:extLst>
            <a:ext uri="{FF2B5EF4-FFF2-40B4-BE49-F238E27FC236}">
              <a16:creationId xmlns:a16="http://schemas.microsoft.com/office/drawing/2014/main" id="{89A7F9F5-D6B3-48DD-BA80-D9160602340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1" name="角丸四角形 12">
          <a:extLst>
            <a:ext uri="{FF2B5EF4-FFF2-40B4-BE49-F238E27FC236}">
              <a16:creationId xmlns:a16="http://schemas.microsoft.com/office/drawing/2014/main" id="{CDAED312-6A5B-4B6F-A9E6-F125AC90A50E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65302;&#25244;&#26412;&#30340;&#25913;&#38761;\&#20196;&#21644;7&#24180;&#24230;&#25244;&#26412;&#30340;&#25913;&#38761;&#35519;&#26619;\03+&#35519;&#26619;&#31080;&#65288;&#20843;&#24161;&#27996;&#22320;&#21306;&#26045;&#35373;&#20107;&#21209;&#32068;&#21512;&#65289;&#25552;&#20986;&#29992;.xlsx" TargetMode="External"/><Relationship Id="rId1" Type="http://schemas.openxmlformats.org/officeDocument/2006/relationships/externalLinkPath" Target="file:///D:\&#65302;&#25244;&#26412;&#30340;&#25913;&#38761;\&#20196;&#21644;7&#24180;&#24230;&#25244;&#26412;&#30340;&#25913;&#38761;&#35519;&#26619;\03+&#35519;&#26619;&#31080;&#65288;&#20843;&#24161;&#27996;&#22320;&#21306;&#26045;&#35373;&#20107;&#21209;&#32068;&#21512;&#65289;&#25552;&#20986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八幡浜地区施設事務組合</v>
          </cell>
        </row>
        <row r="18">
          <cell r="F18" t="str">
            <v>介護サービス事業</v>
          </cell>
          <cell r="W18" t="str">
            <v>指定介護老人福祉施設</v>
          </cell>
        </row>
        <row r="20">
          <cell r="F20" t="str">
            <v>特別養護老人ホーム青石寮</v>
          </cell>
        </row>
        <row r="51">
          <cell r="R51" t="str">
            <v xml:space="preserve"> </v>
          </cell>
        </row>
        <row r="52">
          <cell r="R52" t="str">
            <v xml:space="preserve"> </v>
          </cell>
        </row>
        <row r="53">
          <cell r="R53" t="str">
            <v xml:space="preserve"> </v>
          </cell>
        </row>
        <row r="54">
          <cell r="R54" t="str">
            <v xml:space="preserve"> </v>
          </cell>
        </row>
        <row r="55">
          <cell r="R55" t="str">
            <v xml:space="preserve"> </v>
          </cell>
        </row>
        <row r="56">
          <cell r="R56" t="str">
            <v>●</v>
          </cell>
        </row>
        <row r="651">
          <cell r="B651" t="str">
            <v>介護サービス事業は介護報酬による収益事業で、民間・法人・公立とも基本サービス単価は同じであるため、経営体制・手法の見直し余地は、限られていると考えています。ただし、コストの大半を占める人件費は、構成市町の給与体系に連動しているため、令和５年度から６年度にかけて高騰し、経営を圧迫しています。これらのことから、今年度中に経営戦略を策定し、生産性の向上や、外国人労働者の受入れ体制の整備を検討してまいります。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C1:BS54"/>
  <sheetViews>
    <sheetView showZeros="0" tabSelected="1" view="pageBreakPreview" zoomScale="50" zoomScaleNormal="55" zoomScaleSheetLayoutView="50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72" t="s">
        <v>4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85" t="s">
        <v>8</v>
      </c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8"/>
      <c r="AO8" s="86" t="s">
        <v>0</v>
      </c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8"/>
      <c r="BG8" s="72" t="s">
        <v>9</v>
      </c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8"/>
    </row>
    <row r="9" spans="3:71" ht="15.65" customHeight="1"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9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1"/>
      <c r="AO9" s="79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1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8"/>
    </row>
    <row r="10" spans="3:71" ht="15.65" customHeight="1"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82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2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4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8"/>
    </row>
    <row r="11" spans="3:71" ht="15.65" customHeight="1">
      <c r="C11" s="74" t="str">
        <f>IF(COUNTIF([3]回答表!K16,"*")&gt;0,[3]回答表!K16,"")</f>
        <v>八幡浜地区施設事務組合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6" t="str">
        <f>IF(COUNTIF([3]回答表!F18,"*")&gt;0,[3]回答表!F18,"")</f>
        <v>介護サービス事業</v>
      </c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8"/>
      <c r="AO11" s="76" t="str">
        <f>IF(COUNTIF([3]回答表!W18,"*")&gt;0,[3]回答表!W18,"")</f>
        <v>指定介護老人福祉施設</v>
      </c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8"/>
      <c r="BG11" s="74" t="str">
        <f>IF(COUNTIF([3]回答表!F20,"*")&gt;0,[3]回答表!F20,"")</f>
        <v>特別養護老人ホーム青石寮</v>
      </c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6"/>
    </row>
    <row r="12" spans="3:71" ht="15.65" customHeight="1"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9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1"/>
      <c r="AO12" s="79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1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6"/>
    </row>
    <row r="13" spans="3:71" ht="15.65" customHeight="1"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82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4"/>
      <c r="AO13" s="82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4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50" t="s">
        <v>10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2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56" t="s">
        <v>2</v>
      </c>
      <c r="E20" s="57"/>
      <c r="F20" s="57"/>
      <c r="G20" s="57"/>
      <c r="H20" s="57"/>
      <c r="I20" s="57"/>
      <c r="J20" s="58"/>
      <c r="K20" s="56" t="s">
        <v>3</v>
      </c>
      <c r="L20" s="57"/>
      <c r="M20" s="57"/>
      <c r="N20" s="57"/>
      <c r="O20" s="57"/>
      <c r="P20" s="57"/>
      <c r="Q20" s="58"/>
      <c r="R20" s="56" t="s">
        <v>7</v>
      </c>
      <c r="S20" s="57"/>
      <c r="T20" s="57"/>
      <c r="U20" s="57"/>
      <c r="V20" s="57"/>
      <c r="W20" s="57"/>
      <c r="X20" s="58"/>
      <c r="Y20" s="65" t="s">
        <v>5</v>
      </c>
      <c r="Z20" s="65"/>
      <c r="AA20" s="65"/>
      <c r="AB20" s="65"/>
      <c r="AC20" s="65"/>
      <c r="AD20" s="65"/>
      <c r="AE20" s="65"/>
      <c r="AF20" s="66" t="s">
        <v>6</v>
      </c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7"/>
      <c r="BA20" s="17"/>
      <c r="BB20" s="35" t="s">
        <v>1</v>
      </c>
      <c r="BC20" s="36"/>
      <c r="BD20" s="36"/>
      <c r="BE20" s="36"/>
      <c r="BF20" s="36"/>
      <c r="BG20" s="36"/>
      <c r="BH20" s="36"/>
      <c r="BI20" s="36"/>
      <c r="BJ20" s="37"/>
      <c r="BK20" s="38"/>
      <c r="BL20" s="16"/>
      <c r="BS20" s="18"/>
    </row>
    <row r="21" spans="3:71" ht="13.4" customHeight="1">
      <c r="C21" s="14"/>
      <c r="D21" s="59"/>
      <c r="E21" s="60"/>
      <c r="F21" s="60"/>
      <c r="G21" s="60"/>
      <c r="H21" s="60"/>
      <c r="I21" s="60"/>
      <c r="J21" s="61"/>
      <c r="K21" s="59"/>
      <c r="L21" s="60"/>
      <c r="M21" s="60"/>
      <c r="N21" s="60"/>
      <c r="O21" s="60"/>
      <c r="P21" s="60"/>
      <c r="Q21" s="61"/>
      <c r="R21" s="59"/>
      <c r="S21" s="60"/>
      <c r="T21" s="60"/>
      <c r="U21" s="60"/>
      <c r="V21" s="60"/>
      <c r="W21" s="60"/>
      <c r="X21" s="61"/>
      <c r="Y21" s="65"/>
      <c r="Z21" s="65"/>
      <c r="AA21" s="65"/>
      <c r="AB21" s="65"/>
      <c r="AC21" s="65"/>
      <c r="AD21" s="65"/>
      <c r="AE21" s="65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9"/>
      <c r="BA21" s="17"/>
      <c r="BB21" s="39"/>
      <c r="BC21" s="40"/>
      <c r="BD21" s="40"/>
      <c r="BE21" s="40"/>
      <c r="BF21" s="40"/>
      <c r="BG21" s="40"/>
      <c r="BH21" s="40"/>
      <c r="BI21" s="40"/>
      <c r="BJ21" s="41"/>
      <c r="BK21" s="42"/>
      <c r="BL21" s="16"/>
      <c r="BS21" s="18"/>
    </row>
    <row r="22" spans="3:71" ht="13.4" customHeight="1">
      <c r="C22" s="14"/>
      <c r="D22" s="59"/>
      <c r="E22" s="60"/>
      <c r="F22" s="60"/>
      <c r="G22" s="60"/>
      <c r="H22" s="60"/>
      <c r="I22" s="60"/>
      <c r="J22" s="61"/>
      <c r="K22" s="59"/>
      <c r="L22" s="60"/>
      <c r="M22" s="60"/>
      <c r="N22" s="60"/>
      <c r="O22" s="60"/>
      <c r="P22" s="60"/>
      <c r="Q22" s="61"/>
      <c r="R22" s="59"/>
      <c r="S22" s="60"/>
      <c r="T22" s="60"/>
      <c r="U22" s="60"/>
      <c r="V22" s="60"/>
      <c r="W22" s="60"/>
      <c r="X22" s="61"/>
      <c r="Y22" s="65"/>
      <c r="Z22" s="65"/>
      <c r="AA22" s="65"/>
      <c r="AB22" s="65"/>
      <c r="AC22" s="65"/>
      <c r="AD22" s="65"/>
      <c r="AE22" s="65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1"/>
      <c r="BA22" s="19"/>
      <c r="BB22" s="39"/>
      <c r="BC22" s="40"/>
      <c r="BD22" s="40"/>
      <c r="BE22" s="40"/>
      <c r="BF22" s="40"/>
      <c r="BG22" s="40"/>
      <c r="BH22" s="40"/>
      <c r="BI22" s="40"/>
      <c r="BJ22" s="41"/>
      <c r="BK22" s="42"/>
      <c r="BL22" s="16"/>
      <c r="BS22" s="18"/>
    </row>
    <row r="23" spans="3:71" ht="31.4" customHeight="1">
      <c r="C23" s="14"/>
      <c r="D23" s="62"/>
      <c r="E23" s="63"/>
      <c r="F23" s="63"/>
      <c r="G23" s="63"/>
      <c r="H23" s="63"/>
      <c r="I23" s="63"/>
      <c r="J23" s="64"/>
      <c r="K23" s="62"/>
      <c r="L23" s="63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3"/>
      <c r="X23" s="64"/>
      <c r="Y23" s="65"/>
      <c r="Z23" s="65"/>
      <c r="AA23" s="65"/>
      <c r="AB23" s="65"/>
      <c r="AC23" s="65"/>
      <c r="AD23" s="65"/>
      <c r="AE23" s="65"/>
      <c r="AF23" s="47" t="s">
        <v>12</v>
      </c>
      <c r="AG23" s="47"/>
      <c r="AH23" s="47"/>
      <c r="AI23" s="47"/>
      <c r="AJ23" s="47"/>
      <c r="AK23" s="47"/>
      <c r="AL23" s="48"/>
      <c r="AM23" s="49" t="s">
        <v>13</v>
      </c>
      <c r="AN23" s="47"/>
      <c r="AO23" s="47"/>
      <c r="AP23" s="47"/>
      <c r="AQ23" s="47"/>
      <c r="AR23" s="47"/>
      <c r="AS23" s="48"/>
      <c r="AT23" s="49" t="s">
        <v>14</v>
      </c>
      <c r="AU23" s="47"/>
      <c r="AV23" s="47"/>
      <c r="AW23" s="47"/>
      <c r="AX23" s="47"/>
      <c r="AY23" s="47"/>
      <c r="AZ23" s="48"/>
      <c r="BA23" s="19"/>
      <c r="BB23" s="43"/>
      <c r="BC23" s="44"/>
      <c r="BD23" s="44"/>
      <c r="BE23" s="44"/>
      <c r="BF23" s="44"/>
      <c r="BG23" s="44"/>
      <c r="BH23" s="44"/>
      <c r="BI23" s="44"/>
      <c r="BJ23" s="45"/>
      <c r="BK23" s="46"/>
      <c r="BL23" s="16"/>
      <c r="BS23" s="18"/>
    </row>
    <row r="24" spans="3:71" ht="15.65" customHeight="1">
      <c r="C24" s="14"/>
      <c r="D24" s="97" t="str">
        <f>IF([3]回答表!R49="●","●","")</f>
        <v/>
      </c>
      <c r="E24" s="98"/>
      <c r="F24" s="98"/>
      <c r="G24" s="98"/>
      <c r="H24" s="98"/>
      <c r="I24" s="98"/>
      <c r="J24" s="99"/>
      <c r="K24" s="97" t="str">
        <f>IF([3]回答表!R50="●","●","")</f>
        <v/>
      </c>
      <c r="L24" s="98"/>
      <c r="M24" s="98"/>
      <c r="N24" s="98"/>
      <c r="O24" s="98"/>
      <c r="P24" s="98"/>
      <c r="Q24" s="99"/>
      <c r="R24" s="97" t="str">
        <f>IF([3]回答表!R51="●","●","")</f>
        <v/>
      </c>
      <c r="S24" s="98"/>
      <c r="T24" s="98"/>
      <c r="U24" s="98"/>
      <c r="V24" s="98"/>
      <c r="W24" s="98"/>
      <c r="X24" s="99"/>
      <c r="Y24" s="97" t="str">
        <f>IF([3]回答表!R52="●","●","")</f>
        <v/>
      </c>
      <c r="Z24" s="98"/>
      <c r="AA24" s="98"/>
      <c r="AB24" s="98"/>
      <c r="AC24" s="98"/>
      <c r="AD24" s="98"/>
      <c r="AE24" s="99"/>
      <c r="AF24" s="103" t="str">
        <f>IF([3]回答表!R53="●","●","")</f>
        <v/>
      </c>
      <c r="AG24" s="104"/>
      <c r="AH24" s="104"/>
      <c r="AI24" s="104"/>
      <c r="AJ24" s="104"/>
      <c r="AK24" s="104"/>
      <c r="AL24" s="105"/>
      <c r="AM24" s="103" t="str">
        <f>IF([3]回答表!R54="●","●","")</f>
        <v/>
      </c>
      <c r="AN24" s="104"/>
      <c r="AO24" s="104"/>
      <c r="AP24" s="104"/>
      <c r="AQ24" s="104"/>
      <c r="AR24" s="104"/>
      <c r="AS24" s="105"/>
      <c r="AT24" s="103" t="str">
        <f>IF([3]回答表!R55="●","●","")</f>
        <v/>
      </c>
      <c r="AU24" s="104"/>
      <c r="AV24" s="104"/>
      <c r="AW24" s="104"/>
      <c r="AX24" s="104"/>
      <c r="AY24" s="104"/>
      <c r="AZ24" s="105"/>
      <c r="BA24" s="19"/>
      <c r="BB24" s="103" t="str">
        <f>IF([3]回答表!R56="●","●","")</f>
        <v>●</v>
      </c>
      <c r="BC24" s="104"/>
      <c r="BD24" s="104"/>
      <c r="BE24" s="104"/>
      <c r="BF24" s="104"/>
      <c r="BG24" s="104"/>
      <c r="BH24" s="104"/>
      <c r="BI24" s="104"/>
      <c r="BJ24" s="37"/>
      <c r="BK24" s="38"/>
      <c r="BL24" s="16"/>
      <c r="BS24" s="18"/>
    </row>
    <row r="25" spans="3:71" ht="15.65" customHeight="1">
      <c r="C25" s="14"/>
      <c r="D25" s="97"/>
      <c r="E25" s="98"/>
      <c r="F25" s="98"/>
      <c r="G25" s="98"/>
      <c r="H25" s="98"/>
      <c r="I25" s="98"/>
      <c r="J25" s="99"/>
      <c r="K25" s="97"/>
      <c r="L25" s="98"/>
      <c r="M25" s="98"/>
      <c r="N25" s="98"/>
      <c r="O25" s="98"/>
      <c r="P25" s="98"/>
      <c r="Q25" s="99"/>
      <c r="R25" s="97"/>
      <c r="S25" s="98"/>
      <c r="T25" s="98"/>
      <c r="U25" s="98"/>
      <c r="V25" s="98"/>
      <c r="W25" s="98"/>
      <c r="X25" s="99"/>
      <c r="Y25" s="97"/>
      <c r="Z25" s="98"/>
      <c r="AA25" s="98"/>
      <c r="AB25" s="98"/>
      <c r="AC25" s="98"/>
      <c r="AD25" s="98"/>
      <c r="AE25" s="99"/>
      <c r="AF25" s="97"/>
      <c r="AG25" s="98"/>
      <c r="AH25" s="98"/>
      <c r="AI25" s="98"/>
      <c r="AJ25" s="98"/>
      <c r="AK25" s="98"/>
      <c r="AL25" s="99"/>
      <c r="AM25" s="97"/>
      <c r="AN25" s="98"/>
      <c r="AO25" s="98"/>
      <c r="AP25" s="98"/>
      <c r="AQ25" s="98"/>
      <c r="AR25" s="98"/>
      <c r="AS25" s="99"/>
      <c r="AT25" s="97"/>
      <c r="AU25" s="98"/>
      <c r="AV25" s="98"/>
      <c r="AW25" s="98"/>
      <c r="AX25" s="98"/>
      <c r="AY25" s="98"/>
      <c r="AZ25" s="99"/>
      <c r="BA25" s="20"/>
      <c r="BB25" s="97"/>
      <c r="BC25" s="98"/>
      <c r="BD25" s="98"/>
      <c r="BE25" s="98"/>
      <c r="BF25" s="98"/>
      <c r="BG25" s="98"/>
      <c r="BH25" s="98"/>
      <c r="BI25" s="98"/>
      <c r="BJ25" s="41"/>
      <c r="BK25" s="42"/>
      <c r="BL25" s="16"/>
      <c r="BS25" s="18"/>
    </row>
    <row r="26" spans="3:71" ht="15.65" customHeight="1">
      <c r="C26" s="14"/>
      <c r="D26" s="100"/>
      <c r="E26" s="101"/>
      <c r="F26" s="101"/>
      <c r="G26" s="101"/>
      <c r="H26" s="101"/>
      <c r="I26" s="101"/>
      <c r="J26" s="102"/>
      <c r="K26" s="100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2"/>
      <c r="Y26" s="100"/>
      <c r="Z26" s="101"/>
      <c r="AA26" s="101"/>
      <c r="AB26" s="101"/>
      <c r="AC26" s="101"/>
      <c r="AD26" s="101"/>
      <c r="AE26" s="102"/>
      <c r="AF26" s="100"/>
      <c r="AG26" s="101"/>
      <c r="AH26" s="101"/>
      <c r="AI26" s="101"/>
      <c r="AJ26" s="101"/>
      <c r="AK26" s="101"/>
      <c r="AL26" s="102"/>
      <c r="AM26" s="100"/>
      <c r="AN26" s="101"/>
      <c r="AO26" s="101"/>
      <c r="AP26" s="101"/>
      <c r="AQ26" s="101"/>
      <c r="AR26" s="101"/>
      <c r="AS26" s="102"/>
      <c r="AT26" s="100"/>
      <c r="AU26" s="101"/>
      <c r="AV26" s="101"/>
      <c r="AW26" s="101"/>
      <c r="AX26" s="101"/>
      <c r="AY26" s="101"/>
      <c r="AZ26" s="102"/>
      <c r="BA26" s="20"/>
      <c r="BB26" s="100"/>
      <c r="BC26" s="101"/>
      <c r="BD26" s="101"/>
      <c r="BE26" s="101"/>
      <c r="BF26" s="101"/>
      <c r="BG26" s="101"/>
      <c r="BH26" s="101"/>
      <c r="BI26" s="101"/>
      <c r="BJ26" s="45"/>
      <c r="BK26" s="46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/>
    <row r="29" spans="3:71" ht="15.65" customHeight="1"/>
    <row r="30" spans="3:71" ht="15.65" customHeight="1"/>
    <row r="31" spans="3:71" ht="22" customHeight="1">
      <c r="C31" s="87" t="s">
        <v>11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</row>
    <row r="32" spans="3:71" ht="22" customHeight="1"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</row>
    <row r="33" spans="3:70" ht="22" customHeight="1"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</row>
    <row r="34" spans="3:70" ht="15.65" customHeight="1"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9"/>
    </row>
    <row r="35" spans="3:70" ht="19" customHeight="1">
      <c r="C35" s="30"/>
      <c r="D35" s="88" t="str">
        <f>IF([3]回答表!R56="●",[3]回答表!B651,"")</f>
        <v>介護サービス事業は介護報酬による収益事業で、民間・法人・公立とも基本サービス単価は同じであるため、経営体制・手法の見直し余地は、限られていると考えています。ただし、コストの大半を占める人件費は、構成市町の給与体系に連動しているため、令和５年度から６年度にかけて高騰し、経営を圧迫しています。これらのことから、今年度中に経営戦略を策定し、生産性の向上や、外国人労働者の受入れ体制の整備を検討してまいります。</v>
      </c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90"/>
      <c r="BR35" s="31"/>
    </row>
    <row r="36" spans="3:70" ht="23.5" customHeight="1">
      <c r="C36" s="30"/>
      <c r="D36" s="91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3"/>
      <c r="BR36" s="31"/>
    </row>
    <row r="37" spans="3:70" ht="23.5" customHeight="1">
      <c r="C37" s="30"/>
      <c r="D37" s="91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3"/>
      <c r="BR37" s="31"/>
    </row>
    <row r="38" spans="3:70" ht="23.5" customHeight="1">
      <c r="C38" s="30"/>
      <c r="D38" s="91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3"/>
      <c r="BR38" s="31"/>
    </row>
    <row r="39" spans="3:70" ht="23.5" customHeight="1">
      <c r="C39" s="30"/>
      <c r="D39" s="91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3"/>
      <c r="BR39" s="31"/>
    </row>
    <row r="40" spans="3:70" ht="23.5" customHeight="1">
      <c r="C40" s="30"/>
      <c r="D40" s="91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3"/>
      <c r="BR40" s="31"/>
    </row>
    <row r="41" spans="3:70" ht="23.5" customHeight="1">
      <c r="C41" s="30"/>
      <c r="D41" s="91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3"/>
      <c r="BR41" s="31"/>
    </row>
    <row r="42" spans="3:70" ht="23.5" customHeight="1">
      <c r="C42" s="30"/>
      <c r="D42" s="91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3"/>
      <c r="BR42" s="31"/>
    </row>
    <row r="43" spans="3:70" ht="23.5" customHeight="1">
      <c r="C43" s="30"/>
      <c r="D43" s="91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3"/>
      <c r="BR43" s="31"/>
    </row>
    <row r="44" spans="3:70" ht="23.5" customHeight="1">
      <c r="C44" s="30"/>
      <c r="D44" s="91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3"/>
      <c r="BR44" s="31"/>
    </row>
    <row r="45" spans="3:70" ht="23.5" customHeight="1">
      <c r="C45" s="30"/>
      <c r="D45" s="91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3"/>
      <c r="BR45" s="31"/>
    </row>
    <row r="46" spans="3:70" ht="23.5" customHeight="1">
      <c r="C46" s="30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3"/>
      <c r="BR46" s="31"/>
    </row>
    <row r="47" spans="3:70" ht="23.5" customHeight="1">
      <c r="C47" s="30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3"/>
      <c r="BR47" s="31"/>
    </row>
    <row r="48" spans="3:70" ht="23.5" customHeight="1">
      <c r="C48" s="30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3"/>
      <c r="BR48" s="31"/>
    </row>
    <row r="49" spans="3:70" ht="23.5" customHeight="1">
      <c r="C49" s="30"/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3"/>
      <c r="BR49" s="31"/>
    </row>
    <row r="50" spans="3:70" ht="23.5" customHeight="1">
      <c r="C50" s="30"/>
      <c r="D50" s="91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3"/>
      <c r="BR50" s="31"/>
    </row>
    <row r="51" spans="3:70" ht="23.5" customHeight="1">
      <c r="C51" s="30"/>
      <c r="D51" s="91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3"/>
      <c r="BR51" s="31"/>
    </row>
    <row r="52" spans="3:70" ht="23.5" customHeight="1">
      <c r="C52" s="30"/>
      <c r="D52" s="91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3"/>
      <c r="BR52" s="31"/>
    </row>
    <row r="53" spans="3:70" ht="23.5" customHeight="1">
      <c r="C53" s="30"/>
      <c r="D53" s="94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6"/>
      <c r="BR53" s="25"/>
    </row>
    <row r="54" spans="3:70" ht="12.65" customHeight="1"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4"/>
    </row>
  </sheetData>
  <mergeCells count="28"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27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介護サービス事業（指定介護老人福祉施設）</vt:lpstr>
      <vt:lpstr>'介護サービス事業（指定介護老人福祉施設）'!Print_Area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伊藤万里子</cp:lastModifiedBy>
  <cp:lastPrinted>2017-04-07T06:12:14Z</cp:lastPrinted>
  <dcterms:created xsi:type="dcterms:W3CDTF">2016-02-29T11:30:48Z</dcterms:created>
  <dcterms:modified xsi:type="dcterms:W3CDTF">2025-09-24T05:53:29Z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