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<sst xmlns="http://schemas.openxmlformats.org/spreadsheetml/2006/main" count="846" uniqueCount="846">
  <si>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社会福祉法人恩賜財団済生会 西条病院</t>
  </si>
  <si>
    <t>〒793-0027 愛媛県 西条市朔日市２６９番地１</t>
  </si>
  <si>
    <t>病棟の建築時期と構造</t>
  </si>
  <si>
    <t>建物情報＼病棟名</t>
  </si>
  <si>
    <t>3病棟</t>
  </si>
  <si>
    <t>4病棟</t>
  </si>
  <si>
    <t>5病棟</t>
  </si>
  <si>
    <t>5病棟（東）</t>
  </si>
  <si>
    <t>ハイケアユニット治療室</t>
  </si>
  <si>
    <t>回復期リハビリテーション病棟</t>
  </si>
  <si>
    <t>様式１病院病棟票(1)</t>
  </si>
  <si>
    <t>建築時期</t>
  </si>
  <si>
    <t>1986</t>
  </si>
  <si>
    <t>2007</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</si>
  <si>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</si>
  <si>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</si>
  <si>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</si>
  <si>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</si>
  <si>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</si>
  <si>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</si>
  <si>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</si>
  <si>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</si>
  <si>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</si>
  <si>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</si>
  <si>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</si>
  <si>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</si>
  <si>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</si>
  <si>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</si>
  <si>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</si>
  <si>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</si>
  <si>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</si>
  <si>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</si>
  <si>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</si>
  <si>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</si>
  <si>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</si>
  <si>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</si>
  <si>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</si>
  <si>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</si>
  <si>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</si>
  <si>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</si>
  <si>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</si>
  <si>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</si>
  <si>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</si>
  <si>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</si>
  <si>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</si>
  <si>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</si>
  <si>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</si>
  <si>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</si>
  <si>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</si>
  <si>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</si>
  <si>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</si>
  <si>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</si>
  <si>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</si>
  <si>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</si>
  <si>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</si>
  <si>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</si>
  <si>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</si>
  <si>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</si>
  <si>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</si>
  <si>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</si>
  <si>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</si>
  <si>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</si>
  <si>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</si>
  <si>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</si>
  <si>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</si>
  <si>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</si>
  <si>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</si>
  <si>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</si>
  <si>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</si>
  <si>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</si>
  <si>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</si>
  <si>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</si>
  <si>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</si>
  <si>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</si>
  <si>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</si>
  <si>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</si>
  <si>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</si>
  <si>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</si>
  <si>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</si>
  <si>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</si>
  <si>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</si>
  <si>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</si>
  <si>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</si>
  <si>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</si>
  <si>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</si>
  <si>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</si>
  <si>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</si>
  <si>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</si>
  <si>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</si>
  <si>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</si>
  <si>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</si>
  <si>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</si>
  <si>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</si>
  <si>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</si>
  <si>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</si>
  <si>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</si>
  <si>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</si>
  <si>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</si>
  <si>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</si>
  <si>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</si>
  <si>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</si>
  <si>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</si>
  <si>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</si>
  <si>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令和3年5月27日からコロナ病床として届出しているため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</si>
  <si>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</si>
  <si>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</si>
  <si>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</si>
  <si>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</si>
  <si>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</si>
  <si>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</si>
  <si>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</si>
  <si>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</si>
  <si>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</si>
  <si>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外科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</si>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</sst>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14</v>
      </c>
      <c r="J11" s="394"/>
      <c r="K11" s="394"/>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18</v>
      </c>
      <c r="J17" s="394"/>
      <c r="K17" s="394"/>
      <c r="L17" s="20"/>
      <c r="M17" s="20"/>
      <c r="N17" s="20"/>
      <c r="O17" s="20"/>
      <c r="P17" s="20" t="s">
        <v>19</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20</v>
      </c>
      <c r="J18" s="394"/>
      <c r="K18" s="394"/>
      <c r="L18" s="20" t="s">
        <v>19</v>
      </c>
      <c r="M18" s="20" t="s">
        <v>19</v>
      </c>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21</v>
      </c>
      <c r="J19" s="394"/>
      <c r="K19" s="394"/>
      <c r="L19" s="22"/>
      <c r="M19" s="21"/>
      <c r="N19" s="21"/>
      <c r="O19" s="21"/>
      <c r="P19" s="21"/>
      <c r="Q19" s="21" t="s">
        <v>19</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t="s">
        <v>19</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20</v>
      </c>
      <c r="J29" s="300"/>
      <c r="K29" s="301"/>
      <c r="L29" s="20" t="s">
        <v>19</v>
      </c>
      <c r="M29" s="20" t="s">
        <v>19</v>
      </c>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c r="Q30" s="21" t="s">
        <v>19</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20</v>
      </c>
      <c r="P95" s="249" t="s">
        <v>18</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41</v>
      </c>
      <c r="M104" s="248">
        <v>40</v>
      </c>
      <c r="N104" s="192">
        <v>36</v>
      </c>
      <c r="O104" s="192">
        <v>5</v>
      </c>
      <c r="P104" s="192">
        <v>4</v>
      </c>
      <c r="Q104" s="192">
        <v>24</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40</v>
      </c>
      <c r="N106" s="192">
        <v>36</v>
      </c>
      <c r="O106" s="192">
        <v>0</v>
      </c>
      <c r="P106" s="192">
        <v>4</v>
      </c>
      <c r="Q106" s="192">
        <v>24</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41</v>
      </c>
      <c r="M107" s="192">
        <v>40</v>
      </c>
      <c r="N107" s="192">
        <v>36</v>
      </c>
      <c r="O107" s="192">
        <v>5</v>
      </c>
      <c r="P107" s="192">
        <v>4</v>
      </c>
      <c r="Q107" s="192">
        <v>24</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103</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109</v>
      </c>
      <c r="P125" s="253" t="s">
        <v>108</v>
      </c>
      <c r="Q125" s="253" t="s">
        <v>108</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113</v>
      </c>
      <c r="N126" s="253" t="s">
        <v>109</v>
      </c>
      <c r="O126" s="253" t="s">
        <v>40</v>
      </c>
      <c r="P126" s="253" t="s">
        <v>109</v>
      </c>
      <c r="Q126" s="253" t="s">
        <v>112</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115</v>
      </c>
      <c r="M127" s="253" t="s">
        <v>109</v>
      </c>
      <c r="N127" s="253" t="s">
        <v>113</v>
      </c>
      <c r="O127" s="253" t="s">
        <v>40</v>
      </c>
      <c r="P127" s="253" t="s">
        <v>113</v>
      </c>
      <c r="Q127" s="253" t="s">
        <v>113</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59"/>
      <c r="F128" s="365"/>
      <c r="G128" s="365"/>
      <c r="H128" s="360"/>
      <c r="I128" s="295"/>
      <c r="J128" s="83"/>
      <c r="K128" s="84"/>
      <c r="L128" s="253" t="s">
        <v>113</v>
      </c>
      <c r="M128" s="253" t="s">
        <v>40</v>
      </c>
      <c r="N128" s="253" t="s">
        <v>40</v>
      </c>
      <c r="O128" s="253" t="s">
        <v>40</v>
      </c>
      <c r="P128" s="253" t="s">
        <v>40</v>
      </c>
      <c r="Q128" s="253" t="s">
        <v>115</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121</v>
      </c>
      <c r="N136" s="253" t="s">
        <v>121</v>
      </c>
      <c r="O136" s="253" t="s">
        <v>121</v>
      </c>
      <c r="P136" s="253" t="s">
        <v>122</v>
      </c>
      <c r="Q136" s="253" t="s">
        <v>123</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41</v>
      </c>
      <c r="M137" s="253">
        <v>40</v>
      </c>
      <c r="N137" s="253">
        <v>36</v>
      </c>
      <c r="O137" s="253">
        <v>5</v>
      </c>
      <c r="P137" s="253">
        <v>4</v>
      </c>
      <c r="Q137" s="253">
        <v>24</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22</v>
      </c>
      <c r="M191" s="255">
        <v>21</v>
      </c>
      <c r="N191" s="255">
        <v>18</v>
      </c>
      <c r="O191" s="255">
        <v>8</v>
      </c>
      <c r="P191" s="255">
        <v>10</v>
      </c>
      <c r="Q191" s="255">
        <v>7</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1.6</v>
      </c>
      <c r="M192" s="255">
        <v>0.4</v>
      </c>
      <c r="N192" s="255">
        <v>0</v>
      </c>
      <c r="O192" s="255">
        <v>0</v>
      </c>
      <c r="P192" s="255">
        <v>0</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1</v>
      </c>
      <c r="M193" s="255">
        <v>2</v>
      </c>
      <c r="N193" s="255">
        <v>1</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0.8</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2</v>
      </c>
      <c r="M195" s="255">
        <v>2</v>
      </c>
      <c r="N195" s="255">
        <v>2</v>
      </c>
      <c r="O195" s="255">
        <v>0</v>
      </c>
      <c r="P195" s="255">
        <v>1</v>
      </c>
      <c r="Q195" s="255">
        <v>5</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0</v>
      </c>
      <c r="N196" s="255">
        <v>0</v>
      </c>
      <c r="O196" s="255">
        <v>0</v>
      </c>
      <c r="P196" s="255">
        <v>0</v>
      </c>
      <c r="Q196" s="255">
        <v>0</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0</v>
      </c>
      <c r="N199" s="255">
        <v>0</v>
      </c>
      <c r="O199" s="255">
        <v>0</v>
      </c>
      <c r="P199" s="255">
        <v>0</v>
      </c>
      <c r="Q199" s="255">
        <v>4</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0</v>
      </c>
      <c r="Q201" s="255">
        <v>2</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0</v>
      </c>
      <c r="Q203" s="255">
        <v>1</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1</v>
      </c>
      <c r="M205" s="255">
        <v>1</v>
      </c>
      <c r="N205" s="255">
        <v>1</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5</v>
      </c>
      <c r="M219" s="108">
        <v>20</v>
      </c>
      <c r="N219" s="108">
        <v>22</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0</v>
      </c>
      <c r="M220" s="109">
        <v>2.8</v>
      </c>
      <c r="N220" s="109">
        <v>1.3</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4</v>
      </c>
      <c r="N221" s="108">
        <v>0</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1</v>
      </c>
      <c r="M223" s="108">
        <v>1</v>
      </c>
      <c r="N223" s="108">
        <v>2</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1.4</v>
      </c>
      <c r="M224" s="109">
        <v>2.3</v>
      </c>
      <c r="N224" s="109">
        <v>0.6</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8</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6</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2</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10</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0</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1</v>
      </c>
      <c r="M235" s="108">
        <v>0</v>
      </c>
      <c r="N235" s="108">
        <v>4</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3</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0.6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1117</v>
      </c>
      <c r="M314" s="255">
        <v>732</v>
      </c>
      <c r="N314" s="255">
        <v>1083</v>
      </c>
      <c r="O314" s="255">
        <v>0</v>
      </c>
      <c r="P314" s="255">
        <v>343</v>
      </c>
      <c r="Q314" s="255">
        <v>177</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639</v>
      </c>
      <c r="M315" s="255">
        <v>478</v>
      </c>
      <c r="N315" s="255">
        <v>442</v>
      </c>
      <c r="O315" s="255">
        <v>0</v>
      </c>
      <c r="P315" s="255">
        <v>222</v>
      </c>
      <c r="Q315" s="255">
        <v>177</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70</v>
      </c>
      <c r="M316" s="255">
        <v>31</v>
      </c>
      <c r="N316" s="255">
        <v>184</v>
      </c>
      <c r="O316" s="255">
        <v>0</v>
      </c>
      <c r="P316" s="255">
        <v>33</v>
      </c>
      <c r="Q316" s="255">
        <v>0</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408</v>
      </c>
      <c r="M317" s="255">
        <v>223</v>
      </c>
      <c r="N317" s="255">
        <v>457</v>
      </c>
      <c r="O317" s="255">
        <v>0</v>
      </c>
      <c r="P317" s="255">
        <v>88</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1117</v>
      </c>
      <c r="M318" s="255">
        <v>732</v>
      </c>
      <c r="N318" s="255">
        <v>1083</v>
      </c>
      <c r="O318" s="255">
        <v>0</v>
      </c>
      <c r="P318" s="255">
        <v>343</v>
      </c>
      <c r="Q318" s="255">
        <v>177</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1123</v>
      </c>
      <c r="M319" s="255">
        <v>738</v>
      </c>
      <c r="N319" s="255">
        <v>1087</v>
      </c>
      <c r="O319" s="255">
        <v>0</v>
      </c>
      <c r="P319" s="255">
        <v>341</v>
      </c>
      <c r="Q319" s="255">
        <v>167</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1117</v>
      </c>
      <c r="M327" s="255">
        <v>732</v>
      </c>
      <c r="N327" s="255">
        <v>1083</v>
      </c>
      <c r="O327" s="255">
        <v>0</v>
      </c>
      <c r="P327" s="255">
        <v>343</v>
      </c>
      <c r="Q327" s="255">
        <v>177</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40</v>
      </c>
      <c r="M328" s="255">
        <v>56</v>
      </c>
      <c r="N328" s="255">
        <v>52</v>
      </c>
      <c r="O328" s="255">
        <v>0</v>
      </c>
      <c r="P328" s="255">
        <v>216</v>
      </c>
      <c r="Q328" s="255">
        <v>174</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981</v>
      </c>
      <c r="M329" s="255">
        <v>633</v>
      </c>
      <c r="N329" s="255">
        <v>925</v>
      </c>
      <c r="O329" s="255">
        <v>0</v>
      </c>
      <c r="P329" s="255">
        <v>108</v>
      </c>
      <c r="Q329" s="255">
        <v>0</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43</v>
      </c>
      <c r="M330" s="255">
        <v>18</v>
      </c>
      <c r="N330" s="255">
        <v>33</v>
      </c>
      <c r="O330" s="255">
        <v>0</v>
      </c>
      <c r="P330" s="255">
        <v>9</v>
      </c>
      <c r="Q330" s="255">
        <v>3</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33</v>
      </c>
      <c r="M331" s="255">
        <v>17</v>
      </c>
      <c r="N331" s="255">
        <v>53</v>
      </c>
      <c r="O331" s="255">
        <v>0</v>
      </c>
      <c r="P331" s="255">
        <v>6</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20</v>
      </c>
      <c r="M334" s="255">
        <v>8</v>
      </c>
      <c r="N334" s="255">
        <v>20</v>
      </c>
      <c r="O334" s="255">
        <v>0</v>
      </c>
      <c r="P334" s="255">
        <v>4</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1123</v>
      </c>
      <c r="M335" s="255">
        <v>738</v>
      </c>
      <c r="N335" s="255">
        <v>1087</v>
      </c>
      <c r="O335" s="255">
        <v>0</v>
      </c>
      <c r="P335" s="255">
        <v>341</v>
      </c>
      <c r="Q335" s="255">
        <v>167</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244</v>
      </c>
      <c r="M336" s="255">
        <v>175</v>
      </c>
      <c r="N336" s="255">
        <v>134</v>
      </c>
      <c r="O336" s="255">
        <v>0</v>
      </c>
      <c r="P336" s="255">
        <v>318</v>
      </c>
      <c r="Q336" s="255">
        <v>2</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773</v>
      </c>
      <c r="M337" s="255">
        <v>502</v>
      </c>
      <c r="N337" s="255">
        <v>789</v>
      </c>
      <c r="O337" s="255">
        <v>0</v>
      </c>
      <c r="P337" s="255">
        <v>11</v>
      </c>
      <c r="Q337" s="255">
        <v>142</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60</v>
      </c>
      <c r="M338" s="255">
        <v>17</v>
      </c>
      <c r="N338" s="255">
        <v>52</v>
      </c>
      <c r="O338" s="255">
        <v>0</v>
      </c>
      <c r="P338" s="255">
        <v>7</v>
      </c>
      <c r="Q338" s="255">
        <v>6</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9</v>
      </c>
      <c r="M339" s="255">
        <v>2</v>
      </c>
      <c r="N339" s="255">
        <v>2</v>
      </c>
      <c r="O339" s="255">
        <v>0</v>
      </c>
      <c r="P339" s="255">
        <v>0</v>
      </c>
      <c r="Q339" s="255">
        <v>9</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6</v>
      </c>
      <c r="M340" s="255">
        <v>11</v>
      </c>
      <c r="N340" s="255">
        <v>40</v>
      </c>
      <c r="O340" s="255">
        <v>0</v>
      </c>
      <c r="P340" s="255">
        <v>0</v>
      </c>
      <c r="Q340" s="255">
        <v>3</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11</v>
      </c>
      <c r="M342" s="255">
        <v>8</v>
      </c>
      <c r="N342" s="255">
        <v>8</v>
      </c>
      <c r="O342" s="255">
        <v>0</v>
      </c>
      <c r="P342" s="255">
        <v>0</v>
      </c>
      <c r="Q342" s="255">
        <v>3</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20</v>
      </c>
      <c r="M343" s="255">
        <v>23</v>
      </c>
      <c r="N343" s="255">
        <v>62</v>
      </c>
      <c r="O343" s="255">
        <v>0</v>
      </c>
      <c r="P343" s="255">
        <v>5</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0</v>
      </c>
      <c r="N344" s="255">
        <v>0</v>
      </c>
      <c r="O344" s="255">
        <v>0</v>
      </c>
      <c r="P344" s="255">
        <v>0</v>
      </c>
      <c r="Q344" s="255">
        <v>2</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879</v>
      </c>
      <c r="M352" s="255">
        <v>563</v>
      </c>
      <c r="N352" s="255">
        <v>953</v>
      </c>
      <c r="O352" s="255">
        <v>0</v>
      </c>
      <c r="P352" s="255">
        <v>23</v>
      </c>
      <c r="Q352" s="255">
        <v>165</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878</v>
      </c>
      <c r="M353" s="255">
        <v>560</v>
      </c>
      <c r="N353" s="255">
        <v>936</v>
      </c>
      <c r="O353" s="255">
        <v>0</v>
      </c>
      <c r="P353" s="255">
        <v>23</v>
      </c>
      <c r="Q353" s="255">
        <v>165</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2</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2</v>
      </c>
      <c r="N355" s="255">
        <v>12</v>
      </c>
      <c r="O355" s="255">
        <v>0</v>
      </c>
      <c r="P355" s="255">
        <v>0</v>
      </c>
      <c r="Q355" s="255">
        <v>0</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3</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8</v>
      </c>
      <c r="P388" s="247" t="s">
        <v>9</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18</v>
      </c>
      <c r="P389" s="59" t="s">
        <v>21</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121</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1322</v>
      </c>
      <c r="M390" s="259">
        <v>1144</v>
      </c>
      <c r="N390" s="259">
        <v>1485</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t="s">
        <v>371</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343</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420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416</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417</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6" t="s">
        <v>439</v>
      </c>
      <c r="D473" s="297"/>
      <c r="E473" s="297"/>
      <c r="F473" s="297"/>
      <c r="G473" s="297"/>
      <c r="H473" s="298"/>
      <c r="I473" s="293" t="s">
        <v>440</v>
      </c>
      <c r="J473" s="93" t="str">
        <f>IF(SUM(L473:BS473)=0,IF(COUNTIF(L473:BS473,"未確認")&gt;0,"未確認",IF(COUNTIF(L473:BS473,"~*")&gt;0,"*",SUM(L473:BS473))),SUM(L473:BS473))</f>
        <v>未確認</v>
      </c>
      <c r="K473" s="152" t="str">
        <f ref="K473:K480" t="shared" si="69">IF(OR(COUNTIF(L473:BS473,"未確認")&gt;0,COUNTIF(L473:BS473,"*")&gt;0),"※","")</f>
        <v>※</v>
      </c>
      <c r="L473" s="94">
        <v>527</v>
      </c>
      <c r="M473" s="259">
        <v>204</v>
      </c>
      <c r="N473" s="259">
        <v>292</v>
      </c>
      <c r="O473" s="259">
        <v>245</v>
      </c>
      <c r="P473" s="259">
        <v>0</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t="s">
        <v>371</v>
      </c>
      <c r="P474" s="259">
        <v>0</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v>262</v>
      </c>
      <c r="M475" s="259" t="s">
        <v>371</v>
      </c>
      <c r="N475" s="259" t="s">
        <v>371</v>
      </c>
      <c r="O475" s="259" t="s">
        <v>371</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t="s">
        <v>371</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230</v>
      </c>
      <c r="M477" s="259" t="s">
        <v>371</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v>0</v>
      </c>
      <c r="M478" s="259" t="s">
        <v>371</v>
      </c>
      <c r="N478" s="259">
        <v>0</v>
      </c>
      <c r="O478" s="259" t="s">
        <v>371</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t="s">
        <v>371</v>
      </c>
      <c r="O479" s="259" t="s">
        <v>371</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v>0</v>
      </c>
      <c r="M480" s="259" t="s">
        <v>371</v>
      </c>
      <c r="N480" s="259" t="s">
        <v>371</v>
      </c>
      <c r="O480" s="259" t="s">
        <v>371</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t="s">
        <v>371</v>
      </c>
      <c r="M481" s="259" t="s">
        <v>371</v>
      </c>
      <c r="N481" s="259" t="s">
        <v>371</v>
      </c>
      <c r="O481" s="259" t="s">
        <v>371</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t="s">
        <v>371</v>
      </c>
      <c r="M482" s="259" t="s">
        <v>371</v>
      </c>
      <c r="N482" s="259">
        <v>220</v>
      </c>
      <c r="O482" s="259" t="s">
        <v>371</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t="s">
        <v>371</v>
      </c>
      <c r="M483" s="259" t="s">
        <v>371</v>
      </c>
      <c r="N483" s="259" t="s">
        <v>371</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t="s">
        <v>371</v>
      </c>
      <c r="M484" s="259" t="s">
        <v>371</v>
      </c>
      <c r="N484" s="259" t="s">
        <v>371</v>
      </c>
      <c r="O484" s="259" t="s">
        <v>371</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26</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t="s">
        <v>371</v>
      </c>
      <c r="M486" s="259" t="s">
        <v>371</v>
      </c>
      <c r="N486" s="259" t="s">
        <v>371</v>
      </c>
      <c r="O486" s="259">
        <v>176</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t="s">
        <v>371</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t="s">
        <v>371</v>
      </c>
      <c r="M488" s="259">
        <v>0</v>
      </c>
      <c r="N488" s="259">
        <v>0</v>
      </c>
      <c r="O488" s="259" t="s">
        <v>371</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v>0</v>
      </c>
      <c r="M491" s="259">
        <v>0</v>
      </c>
      <c r="N491" s="259">
        <v>0</v>
      </c>
      <c r="O491" s="259" t="s">
        <v>371</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t="s">
        <v>371</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v>0</v>
      </c>
      <c r="M493" s="259" t="s">
        <v>371</v>
      </c>
      <c r="N493" s="259">
        <v>0</v>
      </c>
      <c r="O493" s="259" t="s">
        <v>371</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v>0</v>
      </c>
      <c r="N494" s="259" t="s">
        <v>371</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t="s">
        <v>371</v>
      </c>
      <c r="M495" s="259" t="s">
        <v>371</v>
      </c>
      <c r="N495" s="259">
        <v>0</v>
      </c>
      <c r="O495" s="259" t="s">
        <v>371</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v>0</v>
      </c>
      <c r="M497" s="259">
        <v>0</v>
      </c>
      <c r="N497" s="259">
        <v>0</v>
      </c>
      <c r="O497" s="259" t="s">
        <v>371</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15</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v>0</v>
      </c>
      <c r="M500" s="259">
        <v>0</v>
      </c>
      <c r="N500" s="259">
        <v>0</v>
      </c>
      <c r="O500" s="259" t="s">
        <v>371</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v>0</v>
      </c>
      <c r="M501" s="259" t="s">
        <v>371</v>
      </c>
      <c r="N501" s="259">
        <v>0</v>
      </c>
      <c r="O501" s="259" t="s">
        <v>371</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t="s">
        <v>371</v>
      </c>
      <c r="N509" s="259" t="s">
        <v>371</v>
      </c>
      <c r="O509" s="259" t="s">
        <v>371</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t="s">
        <v>371</v>
      </c>
      <c r="M510" s="259" t="s">
        <v>371</v>
      </c>
      <c r="N510" s="259" t="s">
        <v>371</v>
      </c>
      <c r="O510" s="259" t="s">
        <v>371</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t="s">
        <v>371</v>
      </c>
      <c r="N511" s="259">
        <v>0</v>
      </c>
      <c r="O511" s="259" t="s">
        <v>371</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t="s">
        <v>371</v>
      </c>
      <c r="M512" s="259" t="s">
        <v>371</v>
      </c>
      <c r="N512" s="259" t="s">
        <v>371</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t="s">
        <v>371</v>
      </c>
      <c r="M513" s="259">
        <v>202</v>
      </c>
      <c r="N513" s="259" t="s">
        <v>371</v>
      </c>
      <c r="O513" s="259" t="s">
        <v>371</v>
      </c>
      <c r="P513" s="259" t="s">
        <v>371</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t="s">
        <v>371</v>
      </c>
      <c r="M515" s="259" t="s">
        <v>371</v>
      </c>
      <c r="N515" s="259" t="s">
        <v>371</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t="s">
        <v>371</v>
      </c>
      <c r="O528" s="259" t="s">
        <v>371</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371</v>
      </c>
      <c r="M542" s="259" t="s">
        <v>371</v>
      </c>
      <c r="N542" s="259">
        <v>188</v>
      </c>
      <c r="O542" s="259" t="s">
        <v>371</v>
      </c>
      <c r="P542" s="259" t="s">
        <v>371</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v>0</v>
      </c>
      <c r="M556" s="259" t="s">
        <v>371</v>
      </c>
      <c r="N556" s="259">
        <v>0</v>
      </c>
      <c r="O556" s="259" t="s">
        <v>371</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t="s">
        <v>371</v>
      </c>
      <c r="O557" s="259" t="s">
        <v>371</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t="s">
        <v>371</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595</v>
      </c>
      <c r="M568" s="271" t="s">
        <v>595</v>
      </c>
      <c r="N568" s="271" t="s">
        <v>595</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38.9</v>
      </c>
      <c r="M570" s="260">
        <v>65.1</v>
      </c>
      <c r="N570" s="260">
        <v>63.5</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25.7</v>
      </c>
      <c r="M571" s="260">
        <v>42.1</v>
      </c>
      <c r="N571" s="260">
        <v>46.3</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18.9</v>
      </c>
      <c r="M572" s="260">
        <v>24.2</v>
      </c>
      <c r="N572" s="260">
        <v>28.2</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15.7</v>
      </c>
      <c r="M573" s="260">
        <v>22.7</v>
      </c>
      <c r="N573" s="260">
        <v>19.7</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13.5</v>
      </c>
      <c r="M574" s="260">
        <v>5.9</v>
      </c>
      <c r="N574" s="260">
        <v>5.1</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31.9</v>
      </c>
      <c r="M575" s="260">
        <v>36</v>
      </c>
      <c r="N575" s="260">
        <v>38.3</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t="s">
        <v>371</v>
      </c>
      <c r="M598" s="259" t="s">
        <v>371</v>
      </c>
      <c r="N598" s="259" t="s">
        <v>371</v>
      </c>
      <c r="O598" s="259" t="s">
        <v>371</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v>480</v>
      </c>
      <c r="M600" s="259">
        <v>280</v>
      </c>
      <c r="N600" s="259">
        <v>561</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t="s">
        <v>371</v>
      </c>
      <c r="M601" s="259" t="s">
        <v>371</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635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174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938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324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1086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t="s">
        <v>371</v>
      </c>
      <c r="N607" s="259" t="s">
        <v>371</v>
      </c>
      <c r="O607" s="259" t="s">
        <v>371</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v>0</v>
      </c>
      <c r="M609" s="259" t="s">
        <v>371</v>
      </c>
      <c r="N609" s="259" t="s">
        <v>371</v>
      </c>
      <c r="O609" s="259" t="s">
        <v>371</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v>0</v>
      </c>
      <c r="M610" s="259">
        <v>0</v>
      </c>
      <c r="N610" s="259" t="s">
        <v>371</v>
      </c>
      <c r="O610" s="259" t="s">
        <v>371</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t="s">
        <v>371</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311</v>
      </c>
      <c r="M620" s="259" t="s">
        <v>371</v>
      </c>
      <c r="N620" s="259">
        <v>336</v>
      </c>
      <c r="O620" s="259" t="s">
        <v>371</v>
      </c>
      <c r="P620" s="259" t="s">
        <v>371</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t="s">
        <v>371</v>
      </c>
      <c r="M622" s="259" t="s">
        <v>371</v>
      </c>
      <c r="N622" s="259" t="s">
        <v>371</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t="s">
        <v>371</v>
      </c>
      <c r="M623" s="259" t="s">
        <v>371</v>
      </c>
      <c r="N623" s="259" t="s">
        <v>371</v>
      </c>
      <c r="O623" s="259">
        <v>0</v>
      </c>
      <c r="P623" s="259" t="s">
        <v>371</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v>0</v>
      </c>
      <c r="M628" s="259" t="s">
        <v>371</v>
      </c>
      <c r="N628" s="259" t="s">
        <v>371</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371</v>
      </c>
      <c r="M629" s="259" t="s">
        <v>371</v>
      </c>
      <c r="N629" s="259" t="s">
        <v>371</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v>245</v>
      </c>
      <c r="M630" s="259" t="s">
        <v>371</v>
      </c>
      <c r="N630" s="259">
        <v>273</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t="s">
        <v>371</v>
      </c>
      <c r="O639" s="259" t="s">
        <v>371</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761</v>
      </c>
      <c r="M640" s="259">
        <v>420</v>
      </c>
      <c r="N640" s="259">
        <v>638</v>
      </c>
      <c r="O640" s="259" t="s">
        <v>371</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259</v>
      </c>
      <c r="M641" s="259">
        <v>367</v>
      </c>
      <c r="N641" s="259">
        <v>544</v>
      </c>
      <c r="O641" s="259">
        <v>301</v>
      </c>
      <c r="P641" s="259">
        <v>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t="s">
        <v>371</v>
      </c>
      <c r="M643" s="259" t="s">
        <v>371</v>
      </c>
      <c r="N643" s="259" t="s">
        <v>371</v>
      </c>
      <c r="O643" s="259" t="s">
        <v>371</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371</v>
      </c>
      <c r="M644" s="259" t="s">
        <v>371</v>
      </c>
      <c r="N644" s="259" t="s">
        <v>371</v>
      </c>
      <c r="O644" s="259" t="s">
        <v>371</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t="s">
        <v>371</v>
      </c>
      <c r="M645" s="259">
        <v>190</v>
      </c>
      <c r="N645" s="259" t="s">
        <v>371</v>
      </c>
      <c r="O645" s="259" t="s">
        <v>371</v>
      </c>
      <c r="P645" s="259" t="s">
        <v>371</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v>0</v>
      </c>
      <c r="M646" s="259" t="s">
        <v>371</v>
      </c>
      <c r="N646" s="259" t="s">
        <v>371</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754</v>
      </c>
      <c r="M654" s="259">
        <v>519</v>
      </c>
      <c r="N654" s="259">
        <v>567</v>
      </c>
      <c r="O654" s="259" t="s">
        <v>371</v>
      </c>
      <c r="P654" s="259">
        <v>422</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t="s">
        <v>371</v>
      </c>
      <c r="M655" s="259" t="s">
        <v>371</v>
      </c>
      <c r="N655" s="259" t="s">
        <v>371</v>
      </c>
      <c r="O655" s="259" t="s">
        <v>371</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t="s">
        <v>371</v>
      </c>
      <c r="M656" s="259" t="s">
        <v>371</v>
      </c>
      <c r="N656" s="259" t="s">
        <v>371</v>
      </c>
      <c r="O656" s="259" t="s">
        <v>371</v>
      </c>
      <c r="P656" s="259">
        <v>167</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t="s">
        <v>371</v>
      </c>
      <c r="M657" s="259">
        <v>285</v>
      </c>
      <c r="N657" s="259">
        <v>291</v>
      </c>
      <c r="O657" s="259" t="s">
        <v>371</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v>513</v>
      </c>
      <c r="M658" s="259" t="s">
        <v>371</v>
      </c>
      <c r="N658" s="259" t="s">
        <v>371</v>
      </c>
      <c r="O658" s="259" t="s">
        <v>371</v>
      </c>
      <c r="P658" s="259">
        <v>256</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t="s">
        <v>371</v>
      </c>
      <c r="M661" s="259" t="s">
        <v>371</v>
      </c>
      <c r="N661" s="259" t="s">
        <v>371</v>
      </c>
      <c r="O661" s="259" t="s">
        <v>371</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628</v>
      </c>
      <c r="M663" s="259">
        <v>217</v>
      </c>
      <c r="N663" s="259">
        <v>353</v>
      </c>
      <c r="O663" s="259" t="s">
        <v>371</v>
      </c>
      <c r="P663" s="259">
        <v>216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v>545</v>
      </c>
      <c r="M665" s="259" t="s">
        <v>371</v>
      </c>
      <c r="N665" s="259">
        <v>272</v>
      </c>
      <c r="O665" s="259" t="s">
        <v>371</v>
      </c>
      <c r="P665" s="259" t="s">
        <v>371</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371</v>
      </c>
      <c r="M666" s="259" t="s">
        <v>371</v>
      </c>
      <c r="N666" s="259" t="s">
        <v>371</v>
      </c>
      <c r="O666" s="259" t="s">
        <v>371</v>
      </c>
      <c r="P666" s="259" t="s">
        <v>371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v>420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40</v>
      </c>
      <c r="M675" s="253" t="s">
        <v>40</v>
      </c>
      <c r="N675" s="253" t="s">
        <v>40</v>
      </c>
      <c r="O675" s="253" t="s">
        <v>40</v>
      </c>
      <c r="P675" s="253" t="s">
        <v>40</v>
      </c>
      <c r="Q675" s="253" t="s">
        <v>777</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778</v>
      </c>
      <c r="B676" s="68"/>
      <c r="C676" s="280" t="s">
        <v>779</v>
      </c>
      <c r="D676" s="281"/>
      <c r="E676" s="281"/>
      <c r="F676" s="281"/>
      <c r="G676" s="281"/>
      <c r="H676" s="282"/>
      <c r="I676" s="103" t="s">
        <v>780</v>
      </c>
      <c r="J676" s="165"/>
      <c r="K676" s="166"/>
      <c r="L676" s="167">
        <v>0</v>
      </c>
      <c r="M676" s="253">
        <v>0</v>
      </c>
      <c r="N676" s="253">
        <v>0</v>
      </c>
      <c r="O676" s="253">
        <v>0</v>
      </c>
      <c r="P676" s="253">
        <v>0</v>
      </c>
      <c r="Q676" s="253">
        <v>100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781</v>
      </c>
      <c r="B677" s="68"/>
      <c r="C677" s="280" t="s">
        <v>782</v>
      </c>
      <c r="D677" s="281"/>
      <c r="E677" s="281"/>
      <c r="F677" s="281"/>
      <c r="G677" s="281"/>
      <c r="H677" s="282"/>
      <c r="I677" s="103" t="s">
        <v>783</v>
      </c>
      <c r="J677" s="165"/>
      <c r="K677" s="166"/>
      <c r="L677" s="224">
        <v>0</v>
      </c>
      <c r="M677" s="253">
        <v>0</v>
      </c>
      <c r="N677" s="253">
        <v>0</v>
      </c>
      <c r="O677" s="253">
        <v>0</v>
      </c>
      <c r="P677" s="253">
        <v>0</v>
      </c>
      <c r="Q677" s="253">
        <v>4.1</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784</v>
      </c>
      <c r="B678" s="68"/>
      <c r="C678" s="283" t="s">
        <v>785</v>
      </c>
      <c r="D678" s="284"/>
      <c r="E678" s="284"/>
      <c r="F678" s="284"/>
      <c r="G678" s="284"/>
      <c r="H678" s="285"/>
      <c r="I678" s="277" t="s">
        <v>786</v>
      </c>
      <c r="J678" s="165"/>
      <c r="K678" s="166"/>
      <c r="L678" s="225">
        <v>879</v>
      </c>
      <c r="M678" s="253">
        <v>563</v>
      </c>
      <c r="N678" s="253">
        <v>953</v>
      </c>
      <c r="O678" s="253">
        <v>0</v>
      </c>
      <c r="P678" s="253">
        <v>23</v>
      </c>
      <c r="Q678" s="253">
        <v>165</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787</v>
      </c>
      <c r="B679" s="68"/>
      <c r="C679" s="168"/>
      <c r="D679" s="169"/>
      <c r="E679" s="283" t="s">
        <v>788</v>
      </c>
      <c r="F679" s="284"/>
      <c r="G679" s="284"/>
      <c r="H679" s="285"/>
      <c r="I679" s="278"/>
      <c r="J679" s="165"/>
      <c r="K679" s="166"/>
      <c r="L679" s="225">
        <v>0</v>
      </c>
      <c r="M679" s="253">
        <v>0</v>
      </c>
      <c r="N679" s="253">
        <v>0</v>
      </c>
      <c r="O679" s="253">
        <v>0</v>
      </c>
      <c r="P679" s="253">
        <v>0</v>
      </c>
      <c r="Q679" s="253">
        <v>52</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789</v>
      </c>
      <c r="H680" s="292"/>
      <c r="I680" s="278"/>
      <c r="J680" s="165"/>
      <c r="K680" s="166"/>
      <c r="L680" s="225">
        <v>0</v>
      </c>
      <c r="M680" s="253">
        <v>0</v>
      </c>
      <c r="N680" s="253">
        <v>0</v>
      </c>
      <c r="O680" s="253">
        <v>0</v>
      </c>
      <c r="P680" s="253">
        <v>0</v>
      </c>
      <c r="Q680" s="253">
        <v>37</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790</v>
      </c>
      <c r="H681" s="292"/>
      <c r="I681" s="278"/>
      <c r="J681" s="165"/>
      <c r="K681" s="166"/>
      <c r="L681" s="225">
        <v>0</v>
      </c>
      <c r="M681" s="253">
        <v>0</v>
      </c>
      <c r="N681" s="253">
        <v>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791</v>
      </c>
      <c r="B682" s="68"/>
      <c r="C682" s="170"/>
      <c r="D682" s="268"/>
      <c r="E682" s="286"/>
      <c r="F682" s="287"/>
      <c r="G682" s="267"/>
      <c r="H682" s="235" t="s">
        <v>792</v>
      </c>
      <c r="I682" s="279"/>
      <c r="J682" s="165"/>
      <c r="K682" s="166"/>
      <c r="L682" s="225">
        <v>0</v>
      </c>
      <c r="M682" s="253">
        <v>0</v>
      </c>
      <c r="N682" s="253">
        <v>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793</v>
      </c>
      <c r="B683" s="68"/>
      <c r="C683" s="283" t="s">
        <v>794</v>
      </c>
      <c r="D683" s="284"/>
      <c r="E683" s="284"/>
      <c r="F683" s="284"/>
      <c r="G683" s="288"/>
      <c r="H683" s="285"/>
      <c r="I683" s="277" t="s">
        <v>795</v>
      </c>
      <c r="J683" s="165"/>
      <c r="K683" s="166"/>
      <c r="L683" s="225">
        <v>0</v>
      </c>
      <c r="M683" s="253">
        <v>0</v>
      </c>
      <c r="N683" s="253">
        <v>0</v>
      </c>
      <c r="O683" s="253">
        <v>0</v>
      </c>
      <c r="P683" s="253">
        <v>0</v>
      </c>
      <c r="Q683" s="253">
        <v>76</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796</v>
      </c>
      <c r="B684" s="68"/>
      <c r="C684" s="264"/>
      <c r="D684" s="266"/>
      <c r="E684" s="280" t="s">
        <v>797</v>
      </c>
      <c r="F684" s="281"/>
      <c r="G684" s="281"/>
      <c r="H684" s="282"/>
      <c r="I684" s="324"/>
      <c r="J684" s="165"/>
      <c r="K684" s="166"/>
      <c r="L684" s="225">
        <v>0</v>
      </c>
      <c r="M684" s="253">
        <v>0</v>
      </c>
      <c r="N684" s="253">
        <v>0</v>
      </c>
      <c r="O684" s="253">
        <v>0</v>
      </c>
      <c r="P684" s="253">
        <v>0</v>
      </c>
      <c r="Q684" s="253">
        <v>76</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798</v>
      </c>
      <c r="D685" s="284"/>
      <c r="E685" s="284"/>
      <c r="F685" s="284"/>
      <c r="G685" s="288"/>
      <c r="H685" s="285"/>
      <c r="I685" s="324"/>
      <c r="J685" s="165"/>
      <c r="K685" s="166"/>
      <c r="L685" s="225">
        <v>0</v>
      </c>
      <c r="M685" s="253">
        <v>0</v>
      </c>
      <c r="N685" s="253">
        <v>0</v>
      </c>
      <c r="O685" s="253">
        <v>0</v>
      </c>
      <c r="P685" s="253">
        <v>0</v>
      </c>
      <c r="Q685" s="253">
        <v>76</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799</v>
      </c>
      <c r="F686" s="281"/>
      <c r="G686" s="281"/>
      <c r="H686" s="282"/>
      <c r="I686" s="324"/>
      <c r="J686" s="165"/>
      <c r="K686" s="166"/>
      <c r="L686" s="225">
        <v>0</v>
      </c>
      <c r="M686" s="253">
        <v>0</v>
      </c>
      <c r="N686" s="253">
        <v>0</v>
      </c>
      <c r="O686" s="253">
        <v>0</v>
      </c>
      <c r="P686" s="253">
        <v>0</v>
      </c>
      <c r="Q686" s="253">
        <v>76</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800</v>
      </c>
      <c r="D687" s="284"/>
      <c r="E687" s="284"/>
      <c r="F687" s="284"/>
      <c r="G687" s="288"/>
      <c r="H687" s="285"/>
      <c r="I687" s="324"/>
      <c r="J687" s="165"/>
      <c r="K687" s="166"/>
      <c r="L687" s="225">
        <v>0</v>
      </c>
      <c r="M687" s="253">
        <v>0</v>
      </c>
      <c r="N687" s="253">
        <v>0</v>
      </c>
      <c r="O687" s="253">
        <v>0</v>
      </c>
      <c r="P687" s="253">
        <v>0</v>
      </c>
      <c r="Q687" s="253">
        <v>85</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801</v>
      </c>
      <c r="F688" s="281"/>
      <c r="G688" s="281"/>
      <c r="H688" s="282"/>
      <c r="I688" s="324"/>
      <c r="J688" s="165"/>
      <c r="K688" s="166"/>
      <c r="L688" s="225">
        <v>0</v>
      </c>
      <c r="M688" s="253">
        <v>0</v>
      </c>
      <c r="N688" s="253">
        <v>0</v>
      </c>
      <c r="O688" s="253">
        <v>0</v>
      </c>
      <c r="P688" s="253">
        <v>0</v>
      </c>
      <c r="Q688" s="253">
        <v>85</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802</v>
      </c>
      <c r="D689" s="284"/>
      <c r="E689" s="284"/>
      <c r="F689" s="284"/>
      <c r="G689" s="288"/>
      <c r="H689" s="285"/>
      <c r="I689" s="324"/>
      <c r="J689" s="165"/>
      <c r="K689" s="166"/>
      <c r="L689" s="225">
        <v>0</v>
      </c>
      <c r="M689" s="253">
        <v>0</v>
      </c>
      <c r="N689" s="253">
        <v>0</v>
      </c>
      <c r="O689" s="253">
        <v>0</v>
      </c>
      <c r="P689" s="253">
        <v>0</v>
      </c>
      <c r="Q689" s="253">
        <v>95</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803</v>
      </c>
      <c r="F690" s="281"/>
      <c r="G690" s="281"/>
      <c r="H690" s="282"/>
      <c r="I690" s="325"/>
      <c r="J690" s="165"/>
      <c r="K690" s="166"/>
      <c r="L690" s="225">
        <v>0</v>
      </c>
      <c r="M690" s="253">
        <v>0</v>
      </c>
      <c r="N690" s="253">
        <v>0</v>
      </c>
      <c r="O690" s="253">
        <v>0</v>
      </c>
      <c r="P690" s="253">
        <v>0</v>
      </c>
      <c r="Q690" s="253">
        <v>95</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804</v>
      </c>
      <c r="B691" s="68"/>
      <c r="C691" s="280" t="s">
        <v>805</v>
      </c>
      <c r="D691" s="281"/>
      <c r="E691" s="281"/>
      <c r="F691" s="281"/>
      <c r="G691" s="281"/>
      <c r="H691" s="282"/>
      <c r="I691" s="356" t="s">
        <v>806</v>
      </c>
      <c r="J691" s="236"/>
      <c r="K691" s="166"/>
      <c r="L691" s="229">
        <v>0</v>
      </c>
      <c r="M691" s="253">
        <v>0</v>
      </c>
      <c r="N691" s="253">
        <v>0</v>
      </c>
      <c r="O691" s="253">
        <v>0</v>
      </c>
      <c r="P691" s="253">
        <v>0</v>
      </c>
      <c r="Q691" s="253">
        <v>48.7</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807</v>
      </c>
      <c r="D692" s="281"/>
      <c r="E692" s="281"/>
      <c r="F692" s="281"/>
      <c r="G692" s="281"/>
      <c r="H692" s="282"/>
      <c r="I692" s="356"/>
      <c r="J692" s="275"/>
      <c r="K692" s="276"/>
      <c r="L692" s="229">
        <v>0</v>
      </c>
      <c r="M692" s="253">
        <v>0</v>
      </c>
      <c r="N692" s="253">
        <v>0</v>
      </c>
      <c r="O692" s="253">
        <v>0</v>
      </c>
      <c r="P692" s="253">
        <v>0</v>
      </c>
      <c r="Q692" s="253">
        <v>51</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808</v>
      </c>
      <c r="D693" s="281"/>
      <c r="E693" s="281"/>
      <c r="F693" s="281"/>
      <c r="G693" s="281"/>
      <c r="H693" s="282"/>
      <c r="I693" s="356"/>
      <c r="J693" s="275"/>
      <c r="K693" s="276"/>
      <c r="L693" s="229">
        <v>0</v>
      </c>
      <c r="M693" s="253">
        <v>0</v>
      </c>
      <c r="N693" s="253">
        <v>0</v>
      </c>
      <c r="O693" s="253">
        <v>0</v>
      </c>
      <c r="P693" s="253">
        <v>0</v>
      </c>
      <c r="Q693" s="253">
        <v>53.9</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809</v>
      </c>
      <c r="D694" s="281"/>
      <c r="E694" s="281"/>
      <c r="F694" s="281"/>
      <c r="G694" s="281"/>
      <c r="H694" s="282"/>
      <c r="I694" s="356"/>
      <c r="J694" s="275"/>
      <c r="K694" s="276"/>
      <c r="L694" s="229">
        <v>0</v>
      </c>
      <c r="M694" s="253">
        <v>0</v>
      </c>
      <c r="N694" s="253">
        <v>0</v>
      </c>
      <c r="O694" s="253">
        <v>0</v>
      </c>
      <c r="P694" s="253">
        <v>0</v>
      </c>
      <c r="Q694" s="253">
        <v>54.8</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811</v>
      </c>
      <c r="B702" s="96"/>
      <c r="C702" s="280" t="s">
        <v>812</v>
      </c>
      <c r="D702" s="281"/>
      <c r="E702" s="281"/>
      <c r="F702" s="281"/>
      <c r="G702" s="281"/>
      <c r="H702" s="282"/>
      <c r="I702" s="103" t="s">
        <v>813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814</v>
      </c>
      <c r="B703" s="96"/>
      <c r="C703" s="289" t="s">
        <v>815</v>
      </c>
      <c r="D703" s="290"/>
      <c r="E703" s="290"/>
      <c r="F703" s="290"/>
      <c r="G703" s="290"/>
      <c r="H703" s="291"/>
      <c r="I703" s="98" t="s">
        <v>816</v>
      </c>
      <c r="J703" s="156" t="str">
        <f>IF(SUM(L703:BS703)=0,IF(COUNTIF(L703:BS703,"未確認")&gt;0,"未確認",IF(COUNTIF(L703:BS703,"~*")&gt;0,"*",SUM(L703:BS703))),SUM(L703:BS703))</f>
        <v>未確認</v>
      </c>
      <c r="K703" s="152" t="str">
        <f>IF(OR(COUNTIF(L703:BS703,"未確認")&gt;0,COUNTIF(L703:BS703,"*")&gt;0),"※","")</f>
        <v>※</v>
      </c>
      <c r="L703" s="94" t="s">
        <v>371</v>
      </c>
      <c r="M703" s="259" t="s">
        <v>371</v>
      </c>
      <c r="N703" s="259" t="s">
        <v>371</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817</v>
      </c>
      <c r="B704" s="96"/>
      <c r="C704" s="289" t="s">
        <v>818</v>
      </c>
      <c r="D704" s="290"/>
      <c r="E704" s="290"/>
      <c r="F704" s="290"/>
      <c r="G704" s="290"/>
      <c r="H704" s="291"/>
      <c r="I704" s="98" t="s">
        <v>819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821</v>
      </c>
      <c r="B712" s="92"/>
      <c r="C712" s="289" t="s">
        <v>822</v>
      </c>
      <c r="D712" s="290"/>
      <c r="E712" s="290"/>
      <c r="F712" s="290"/>
      <c r="G712" s="290"/>
      <c r="H712" s="291"/>
      <c r="I712" s="98" t="s">
        <v>823</v>
      </c>
      <c r="J712" s="93" t="str">
        <f>IF(SUM(L712:BS712)=0,IF(COUNTIF(L712:BS712,"未確認")&gt;0,"未確認",IF(COUNTIF(L712:BS712,"~*")&gt;0,"*",SUM(L712:BS712))),SUM(L712:BS712))</f>
        <v>未確認</v>
      </c>
      <c r="K712" s="152" t="str">
        <f>IF(OR(COUNTIF(L712:BS712,"未確認")&gt;0,COUNTIF(L712:BS712,"*")&gt;0),"※","")</f>
        <v>※</v>
      </c>
      <c r="L712" s="94">
        <v>0</v>
      </c>
      <c r="M712" s="259">
        <v>0</v>
      </c>
      <c r="N712" s="259" t="s">
        <v>371</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824</v>
      </c>
      <c r="B713" s="96"/>
      <c r="C713" s="289" t="s">
        <v>825</v>
      </c>
      <c r="D713" s="290"/>
      <c r="E713" s="290"/>
      <c r="F713" s="290"/>
      <c r="G713" s="290"/>
      <c r="H713" s="291"/>
      <c r="I713" s="98" t="s">
        <v>826</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827</v>
      </c>
      <c r="B714" s="96"/>
      <c r="C714" s="280" t="s">
        <v>828</v>
      </c>
      <c r="D714" s="281"/>
      <c r="E714" s="281"/>
      <c r="F714" s="281"/>
      <c r="G714" s="281"/>
      <c r="H714" s="282"/>
      <c r="I714" s="98" t="s">
        <v>829</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830</v>
      </c>
      <c r="B715" s="96"/>
      <c r="C715" s="289" t="s">
        <v>831</v>
      </c>
      <c r="D715" s="290"/>
      <c r="E715" s="290"/>
      <c r="F715" s="290"/>
      <c r="G715" s="290"/>
      <c r="H715" s="291"/>
      <c r="I715" s="98" t="s">
        <v>832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834</v>
      </c>
      <c r="B724" s="92"/>
      <c r="C724" s="289" t="s">
        <v>835</v>
      </c>
      <c r="D724" s="290"/>
      <c r="E724" s="290"/>
      <c r="F724" s="290"/>
      <c r="G724" s="290"/>
      <c r="H724" s="291"/>
      <c r="I724" s="98" t="s">
        <v>836</v>
      </c>
      <c r="J724" s="93" t="str">
        <f>IF(SUM(L724:BS724)=0,IF(COUNTIF(L724:BS724,"未確認")&gt;0,"未確認",IF(COUNTIF(L724:BS724,"~*")&gt;0,"*",SUM(L724:BS724))),SUM(L724:BS724))</f>
        <v>未確認</v>
      </c>
      <c r="K724" s="152" t="str">
        <f>IF(OR(COUNTIF(L724:BS724,"未確認")&gt;0,COUNTIF(L724:BS724,"*")&gt;0),"※","")</f>
        <v>※</v>
      </c>
      <c r="L724" s="94" t="s">
        <v>371</v>
      </c>
      <c r="M724" s="259">
        <v>211</v>
      </c>
      <c r="N724" s="259">
        <v>214</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837</v>
      </c>
      <c r="B725" s="96"/>
      <c r="C725" s="289" t="s">
        <v>838</v>
      </c>
      <c r="D725" s="290"/>
      <c r="E725" s="290"/>
      <c r="F725" s="290"/>
      <c r="G725" s="290"/>
      <c r="H725" s="291"/>
      <c r="I725" s="98" t="s">
        <v>839</v>
      </c>
      <c r="J725" s="93" t="str">
        <f>IF(SUM(L725:BS725)=0,IF(COUNTIF(L725:BS725,"未確認")&gt;0,"未確認",IF(COUNTIF(L725:BS725,"~*")&gt;0,"*",SUM(L725:BS725))),SUM(L725:BS725))</f>
        <v>未確認</v>
      </c>
      <c r="K725" s="152" t="str">
        <f>IF(OR(COUNTIF(L725:BS725,"未確認")&gt;0,COUNTIF(L725:BS725,"*")&gt;0),"※","")</f>
        <v>※</v>
      </c>
      <c r="L725" s="94" t="s">
        <v>371</v>
      </c>
      <c r="M725" s="259" t="s">
        <v>371</v>
      </c>
      <c r="N725" s="259">
        <v>0</v>
      </c>
      <c r="O725" s="259" t="s">
        <v>371</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840</v>
      </c>
      <c r="B726" s="96"/>
      <c r="C726" s="280" t="s">
        <v>841</v>
      </c>
      <c r="D726" s="281"/>
      <c r="E726" s="281"/>
      <c r="F726" s="281"/>
      <c r="G726" s="281"/>
      <c r="H726" s="282"/>
      <c r="I726" s="98" t="s">
        <v>842</v>
      </c>
      <c r="J726" s="93" t="str">
        <f>IF(SUM(L726:BS726)=0,IF(COUNTIF(L726:BS726,"未確認")&gt;0,"未確認",IF(COUNTIF(L726:BS726,"~*")&gt;0,"*",SUM(L726:BS726))),SUM(L726:BS726))</f>
        <v>未確認</v>
      </c>
      <c r="K726" s="152" t="str">
        <f>IF(OR(COUNTIF(L726:BS726,"未確認")&gt;0,COUNTIF(L726:BS726,"*")&gt;0),"※","")</f>
        <v>※</v>
      </c>
      <c r="L726" s="94" t="s">
        <v>371</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843</v>
      </c>
      <c r="B727" s="96"/>
      <c r="C727" s="280" t="s">
        <v>844</v>
      </c>
      <c r="D727" s="281"/>
      <c r="E727" s="281"/>
      <c r="F727" s="281"/>
      <c r="G727" s="281"/>
      <c r="H727" s="282"/>
      <c r="I727" s="98" t="s">
        <v>845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2022-04-25T16:34:05Z</dcterms:created>
  <dcterms:modified xsi:type="dcterms:W3CDTF">2022-04-25T16:34:05Z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