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障がい福祉課\☆障がい福祉課\04　障がい支援係\岡本主事\01-4福留＋岡本\01_○R3末～厚労省及びこども家庭庁からの通知・照会\照会\01_就労A実態調査（７月頃）\2504〇〇_就労Ａ実態調査R7（県→事業者）\01_地方局確認\"/>
    </mc:Choice>
  </mc:AlternateContent>
  <xr:revisionPtr revIDLastSave="0" documentId="13_ncr:1_{22AF9751-1710-4C76-85CC-7F9CF99B4285}" xr6:coauthVersionLast="36" xr6:coauthVersionMax="36" xr10:uidLastSave="{00000000-0000-0000-0000-000000000000}"/>
  <bookViews>
    <workbookView xWindow="600" yWindow="80" windowWidth="19400" windowHeight="8060" activeTab="1" xr2:uid="{00000000-000D-0000-FFFF-FFFF00000000}"/>
  </bookViews>
  <sheets>
    <sheet name="提出書類" sheetId="3" r:id="rId1"/>
    <sheet name="R7生産活動実績確認表（様式2-0）" sheetId="7" r:id="rId2"/>
  </sheets>
  <definedNames>
    <definedName name="_xlnm.Print_Area" localSheetId="1">'R7生産活動実績確認表（様式2-0）'!$A$1:$J$27</definedName>
    <definedName name="_xlnm.Print_Area" localSheetId="0">提出書類!$A$1:$G$28</definedName>
  </definedNames>
  <calcPr calcId="191029" calcMode="manual"/>
</workbook>
</file>

<file path=xl/calcChain.xml><?xml version="1.0" encoding="utf-8"?>
<calcChain xmlns="http://schemas.openxmlformats.org/spreadsheetml/2006/main">
  <c r="G6" i="7" l="1"/>
  <c r="H6" i="7" s="1"/>
  <c r="A7" i="7" l="1"/>
  <c r="F18" i="7" l="1"/>
  <c r="E18" i="7"/>
  <c r="G18" i="7" s="1"/>
  <c r="C18" i="7"/>
  <c r="B18" i="7"/>
  <c r="D6" i="7"/>
  <c r="J6" i="7" s="1"/>
  <c r="F1" i="3"/>
  <c r="I18" i="7" l="1"/>
  <c r="H18" i="7"/>
  <c r="G17" i="7"/>
  <c r="H17" i="7" s="1"/>
  <c r="D17" i="7"/>
  <c r="J17" i="7" s="1"/>
  <c r="G16" i="7"/>
  <c r="H16" i="7" s="1"/>
  <c r="D16" i="7"/>
  <c r="J16" i="7" s="1"/>
  <c r="G15" i="7"/>
  <c r="H15" i="7" s="1"/>
  <c r="D15" i="7"/>
  <c r="J15" i="7" s="1"/>
  <c r="G14" i="7"/>
  <c r="H14" i="7" s="1"/>
  <c r="D14" i="7"/>
  <c r="J14" i="7" s="1"/>
  <c r="G13" i="7"/>
  <c r="H13" i="7" s="1"/>
  <c r="D13" i="7"/>
  <c r="J13" i="7" s="1"/>
  <c r="G12" i="7"/>
  <c r="H12" i="7" s="1"/>
  <c r="D12" i="7"/>
  <c r="J12" i="7" s="1"/>
  <c r="G11" i="7"/>
  <c r="H11" i="7" s="1"/>
  <c r="D11" i="7"/>
  <c r="J11" i="7" s="1"/>
  <c r="G10" i="7"/>
  <c r="H10" i="7" s="1"/>
  <c r="D10" i="7"/>
  <c r="J10" i="7" s="1"/>
  <c r="G9" i="7"/>
  <c r="H9" i="7" s="1"/>
  <c r="D9" i="7"/>
  <c r="J9" i="7" s="1"/>
  <c r="G8" i="7"/>
  <c r="H8" i="7" s="1"/>
  <c r="D8" i="7"/>
  <c r="J8" i="7" s="1"/>
  <c r="G7" i="7"/>
  <c r="H7" i="7" s="1"/>
  <c r="D7" i="7"/>
  <c r="J7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J18" i="7" l="1"/>
  <c r="D18" i="7"/>
</calcChain>
</file>

<file path=xl/sharedStrings.xml><?xml version="1.0" encoding="utf-8"?>
<sst xmlns="http://schemas.openxmlformats.org/spreadsheetml/2006/main" count="43" uniqueCount="40">
  <si>
    <t>合計</t>
    <rPh sb="0" eb="2">
      <t>ゴウケイ</t>
    </rPh>
    <phoneticPr fontId="3"/>
  </si>
  <si>
    <t>別紙様式２－０</t>
    <rPh sb="0" eb="2">
      <t>ベッシ</t>
    </rPh>
    <rPh sb="2" eb="4">
      <t>ヨウシキ</t>
    </rPh>
    <phoneticPr fontId="3"/>
  </si>
  <si>
    <t>月</t>
    <rPh sb="0" eb="1">
      <t>ツキ</t>
    </rPh>
    <phoneticPr fontId="3"/>
  </si>
  <si>
    <t>新規指定や事業を再開した事業所については、直近の６か月の状況を記載して提出してください。</t>
    <rPh sb="0" eb="2">
      <t>シンキ</t>
    </rPh>
    <rPh sb="2" eb="4">
      <t>シテイ</t>
    </rPh>
    <rPh sb="5" eb="7">
      <t>ジギョウ</t>
    </rPh>
    <rPh sb="8" eb="10">
      <t>サイカイ</t>
    </rPh>
    <rPh sb="12" eb="14">
      <t>ジギョウ</t>
    </rPh>
    <rPh sb="14" eb="15">
      <t>ショ</t>
    </rPh>
    <rPh sb="21" eb="23">
      <t>チョッキン</t>
    </rPh>
    <rPh sb="26" eb="27">
      <t>ゲツ</t>
    </rPh>
    <rPh sb="28" eb="30">
      <t>ジョウキョウ</t>
    </rPh>
    <rPh sb="31" eb="33">
      <t>キサイ</t>
    </rPh>
    <rPh sb="35" eb="37">
      <t>テイシュツ</t>
    </rPh>
    <phoneticPr fontId="3"/>
  </si>
  <si>
    <t>（色付き箇所は自動計算になっています。）</t>
    <phoneticPr fontId="3"/>
  </si>
  <si>
    <t>担当者名</t>
    <rPh sb="0" eb="3">
      <t>タントウシャ</t>
    </rPh>
    <rPh sb="3" eb="4">
      <t>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</si>
  <si>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</si>
  <si>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提出書類について</t>
    <rPh sb="0" eb="2">
      <t>テイシュツ</t>
    </rPh>
    <rPh sb="2" eb="4">
      <t>ショルイ</t>
    </rPh>
    <phoneticPr fontId="18"/>
  </si>
  <si>
    <t>以下の設問にお答えください。（色付きセルに入力）</t>
    <rPh sb="0" eb="2">
      <t>イカ</t>
    </rPh>
    <rPh sb="3" eb="5">
      <t>セツモン</t>
    </rPh>
    <rPh sb="7" eb="8">
      <t>コタ</t>
    </rPh>
    <rPh sb="15" eb="17">
      <t>イロツ</t>
    </rPh>
    <rPh sb="21" eb="23">
      <t>ニュウリョク</t>
    </rPh>
    <phoneticPr fontId="18"/>
  </si>
  <si>
    <t>はい</t>
    <phoneticPr fontId="18"/>
  </si>
  <si>
    <t>いいえ</t>
    <phoneticPr fontId="18"/>
  </si>
  <si>
    <t>いいえ</t>
    <phoneticPr fontId="18"/>
  </si>
  <si>
    <t>【提出書類】
　・提出書類について（本書）
　・生産活動実績確認表（別紙様式2-0）</t>
    <phoneticPr fontId="18"/>
  </si>
  <si>
    <t>　　　（例）４月末〆の実績を５月10日に支払う場合は４月分に計上。</t>
    <phoneticPr fontId="3"/>
  </si>
  <si>
    <t>A型事業所名</t>
    <rPh sb="1" eb="2">
      <t>ガタ</t>
    </rPh>
    <rPh sb="2" eb="5">
      <t>ジギョウショ</t>
    </rPh>
    <rPh sb="5" eb="6">
      <t>メイ</t>
    </rPh>
    <phoneticPr fontId="3"/>
  </si>
  <si>
    <t>（問２へ）</t>
    <rPh sb="1" eb="2">
      <t>トイ</t>
    </rPh>
    <phoneticPr fontId="18"/>
  </si>
  <si>
    <t>前年度における生産活動実績確認表</t>
    <rPh sb="0" eb="1">
      <t>ゼン</t>
    </rPh>
    <rPh sb="1" eb="2">
      <t>ネン</t>
    </rPh>
    <rPh sb="2" eb="3">
      <t>ド</t>
    </rPh>
    <rPh sb="7" eb="9">
      <t>セイサン</t>
    </rPh>
    <rPh sb="9" eb="11">
      <t>カツドウ</t>
    </rPh>
    <rPh sb="11" eb="13">
      <t>ジッセキ</t>
    </rPh>
    <rPh sb="13" eb="15">
      <t>カクニン</t>
    </rPh>
    <rPh sb="15" eb="16">
      <t>ヒョウ</t>
    </rPh>
    <phoneticPr fontId="3"/>
  </si>
  <si>
    <t>問１．指定基準第192条第2項（生産活動収益(収入-必要経費)≧利用者の賃金総額）を満たしていますか。
　　（生産活動実績確認表（別紙様式2-0）がプラスとなっており、経営改善計画書の提出が不要ですか。）</t>
    <rPh sb="0" eb="1">
      <t>トイ</t>
    </rPh>
    <rPh sb="32" eb="34">
      <t>リヨウ</t>
    </rPh>
    <rPh sb="34" eb="35">
      <t>シャ</t>
    </rPh>
    <rPh sb="36" eb="38">
      <t>チンギン</t>
    </rPh>
    <rPh sb="38" eb="40">
      <t>ソウガク</t>
    </rPh>
    <rPh sb="55" eb="57">
      <t>セイサン</t>
    </rPh>
    <rPh sb="57" eb="59">
      <t>カツドウ</t>
    </rPh>
    <rPh sb="59" eb="61">
      <t>ジッセキ</t>
    </rPh>
    <rPh sb="61" eb="63">
      <t>カクニン</t>
    </rPh>
    <rPh sb="63" eb="64">
      <t>ヒョウ</t>
    </rPh>
    <rPh sb="65" eb="67">
      <t>ベッシ</t>
    </rPh>
    <rPh sb="67" eb="69">
      <t>ヨウシキ</t>
    </rPh>
    <rPh sb="84" eb="86">
      <t>ケイエイ</t>
    </rPh>
    <rPh sb="86" eb="88">
      <t>カイゼン</t>
    </rPh>
    <rPh sb="88" eb="91">
      <t>ケイカクショ</t>
    </rPh>
    <rPh sb="92" eb="94">
      <t>テイシュツ</t>
    </rPh>
    <rPh sb="95" eb="97">
      <t>フヨウ</t>
    </rPh>
    <phoneticPr fontId="18"/>
  </si>
  <si>
    <r>
      <t>問２．</t>
    </r>
    <r>
      <rPr>
        <sz val="12"/>
        <color theme="1"/>
        <rFont val="HGS創英角ｺﾞｼｯｸUB"/>
        <family val="3"/>
        <charset val="128"/>
      </rPr>
      <t>問１で「いいえ」の場合</t>
    </r>
    <r>
      <rPr>
        <sz val="12"/>
        <color theme="1"/>
        <rFont val="ＭＳ Ｐゴシック"/>
        <family val="2"/>
        <charset val="128"/>
      </rPr>
      <t xml:space="preserve">
　　</t>
    </r>
    <r>
      <rPr>
        <u/>
        <sz val="12"/>
        <color theme="1"/>
        <rFont val="ＭＳ Ｐゴシック"/>
        <family val="3"/>
        <charset val="128"/>
      </rPr>
      <t>前回の報告で</t>
    </r>
    <r>
      <rPr>
        <sz val="12"/>
        <color theme="1"/>
        <rFont val="ＭＳ Ｐゴシック"/>
        <family val="2"/>
        <charset val="128"/>
      </rPr>
      <t>、指定基準第192条第2項を満たしていましたか。
　　（前年度（又は直近）において提出した生産活動実績確認表がプラスで、経営改善計画書（別紙様式
　　　2-1、2-2）の提出が不要でしたか。）</t>
    </r>
    <rPh sb="0" eb="1">
      <t>トイ</t>
    </rPh>
    <rPh sb="12" eb="14">
      <t>バアイ</t>
    </rPh>
    <rPh sb="51" eb="54">
      <t>ゼンネンド</t>
    </rPh>
    <rPh sb="55" eb="56">
      <t>マタ</t>
    </rPh>
    <rPh sb="57" eb="59">
      <t>チョッキン</t>
    </rPh>
    <rPh sb="64" eb="66">
      <t>テイシュツ</t>
    </rPh>
    <rPh sb="68" eb="70">
      <t>セイサン</t>
    </rPh>
    <rPh sb="70" eb="72">
      <t>カツドウ</t>
    </rPh>
    <rPh sb="72" eb="74">
      <t>ジッセキ</t>
    </rPh>
    <rPh sb="74" eb="76">
      <t>カクニン</t>
    </rPh>
    <rPh sb="76" eb="77">
      <t>ヒョウ</t>
    </rPh>
    <rPh sb="83" eb="90">
      <t>ケイエイカイゼンケイカクショ</t>
    </rPh>
    <rPh sb="91" eb="93">
      <t>ベッシ</t>
    </rPh>
    <rPh sb="93" eb="95">
      <t>ヨウシキ</t>
    </rPh>
    <rPh sb="108" eb="110">
      <t>テイシュツ</t>
    </rPh>
    <rPh sb="111" eb="113">
      <t>フヨウ</t>
    </rPh>
    <phoneticPr fontId="18"/>
  </si>
  <si>
    <r>
      <rPr>
        <sz val="10"/>
        <color rgb="FFFF0000"/>
        <rFont val="HG丸ｺﾞｼｯｸM-PRO"/>
        <family val="3"/>
        <charset val="128"/>
      </rPr>
      <t>【C】</t>
    </r>
    <r>
      <rPr>
        <sz val="10"/>
        <color theme="1"/>
        <rFont val="HG丸ｺﾞｼｯｸM-PRO"/>
        <family val="3"/>
        <charset val="128"/>
      </rPr>
      <t xml:space="preserve">
生産活動収益
（円）
</t>
    </r>
    <r>
      <rPr>
        <sz val="10"/>
        <color rgb="FFFF0000"/>
        <rFont val="HG丸ｺﾞｼｯｸM-PRO"/>
        <family val="3"/>
        <charset val="128"/>
      </rPr>
      <t>（A－B）</t>
    </r>
    <rPh sb="4" eb="6">
      <t>セイサン</t>
    </rPh>
    <rPh sb="6" eb="8">
      <t>カツドウ</t>
    </rPh>
    <rPh sb="8" eb="10">
      <t>シュウエキ</t>
    </rPh>
    <rPh sb="12" eb="13">
      <t>エン</t>
    </rPh>
    <phoneticPr fontId="3"/>
  </si>
  <si>
    <r>
      <t xml:space="preserve">
平均労働時間
（時間）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（D÷E）</t>
    </r>
    <rPh sb="1" eb="3">
      <t>ヘイキン</t>
    </rPh>
    <rPh sb="3" eb="5">
      <t>ロウドウ</t>
    </rPh>
    <rPh sb="5" eb="7">
      <t>ジカン</t>
    </rPh>
    <rPh sb="9" eb="11">
      <t>ジカン</t>
    </rPh>
    <phoneticPr fontId="3"/>
  </si>
  <si>
    <r>
      <rPr>
        <sz val="10"/>
        <color rgb="FFFF0000"/>
        <rFont val="HG丸ｺﾞｼｯｸM-PRO"/>
        <family val="3"/>
        <charset val="128"/>
      </rPr>
      <t>【A】</t>
    </r>
    <r>
      <rPr>
        <sz val="10"/>
        <color theme="1"/>
        <rFont val="HG丸ｺﾞｼｯｸM-PRO"/>
        <family val="3"/>
        <charset val="128"/>
      </rPr>
      <t xml:space="preserve">
生産活動収入
（円）
※１</t>
    </r>
    <rPh sb="4" eb="6">
      <t>セイサン</t>
    </rPh>
    <rPh sb="6" eb="8">
      <t>カツドウ</t>
    </rPh>
    <rPh sb="8" eb="10">
      <t>シュウニュウ</t>
    </rPh>
    <phoneticPr fontId="3"/>
  </si>
  <si>
    <r>
      <rPr>
        <sz val="10"/>
        <color rgb="FFFF0000"/>
        <rFont val="HG丸ｺﾞｼｯｸM-PRO"/>
        <family val="3"/>
        <charset val="128"/>
      </rPr>
      <t>【B】</t>
    </r>
    <r>
      <rPr>
        <sz val="10"/>
        <color theme="1"/>
        <rFont val="HG丸ｺﾞｼｯｸM-PRO"/>
        <family val="3"/>
        <charset val="128"/>
      </rPr>
      <t xml:space="preserve">
生産活動必要経費（円）
※２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3"/>
  </si>
  <si>
    <r>
      <rPr>
        <sz val="10"/>
        <color rgb="FFFF0000"/>
        <rFont val="HG丸ｺﾞｼｯｸM-PRO"/>
        <family val="3"/>
        <charset val="128"/>
      </rPr>
      <t>【D】</t>
    </r>
    <r>
      <rPr>
        <sz val="10"/>
        <color theme="1"/>
        <rFont val="HG丸ｺﾞｼｯｸM-PRO"/>
        <family val="3"/>
        <charset val="128"/>
      </rPr>
      <t xml:space="preserve">
利用者の延べ労働時間（時間）
※３</t>
    </r>
    <rPh sb="4" eb="7">
      <t>リヨウシャ</t>
    </rPh>
    <rPh sb="8" eb="9">
      <t>ノ</t>
    </rPh>
    <rPh sb="10" eb="12">
      <t>ロウドウ</t>
    </rPh>
    <rPh sb="12" eb="14">
      <t>ジカン</t>
    </rPh>
    <rPh sb="15" eb="17">
      <t>ジカン</t>
    </rPh>
    <phoneticPr fontId="3"/>
  </si>
  <si>
    <r>
      <rPr>
        <sz val="10"/>
        <color rgb="FFFF0000"/>
        <rFont val="HG丸ｺﾞｼｯｸM-PRO"/>
        <family val="3"/>
        <charset val="128"/>
      </rPr>
      <t>【E】</t>
    </r>
    <r>
      <rPr>
        <sz val="10"/>
        <color theme="1"/>
        <rFont val="HG丸ｺﾞｼｯｸM-PRO"/>
        <family val="3"/>
        <charset val="128"/>
      </rPr>
      <t xml:space="preserve">
延べ利用者数
（人）
</t>
    </r>
    <r>
      <rPr>
        <sz val="10"/>
        <rFont val="HG丸ｺﾞｼｯｸM-PRO"/>
        <family val="3"/>
        <charset val="128"/>
      </rPr>
      <t>※４</t>
    </r>
    <rPh sb="4" eb="5">
      <t>ノ</t>
    </rPh>
    <rPh sb="6" eb="9">
      <t>リヨウシャ</t>
    </rPh>
    <rPh sb="9" eb="10">
      <t>スウ</t>
    </rPh>
    <rPh sb="12" eb="13">
      <t>ニン</t>
    </rPh>
    <phoneticPr fontId="3"/>
  </si>
  <si>
    <r>
      <rPr>
        <sz val="10"/>
        <color rgb="FFFF0000"/>
        <rFont val="HG丸ｺﾞｼｯｸM-PRO"/>
        <family val="3"/>
        <charset val="128"/>
      </rPr>
      <t>【F】</t>
    </r>
    <r>
      <rPr>
        <sz val="10"/>
        <color theme="1"/>
        <rFont val="HG丸ｺﾞｼｯｸM-PRO"/>
        <family val="3"/>
        <charset val="128"/>
      </rPr>
      <t xml:space="preserve">
利用者の賃金支払総額（円）
※５・６</t>
    </r>
    <rPh sb="4" eb="7">
      <t>リヨウシャ</t>
    </rPh>
    <rPh sb="8" eb="10">
      <t>チンギン</t>
    </rPh>
    <rPh sb="10" eb="12">
      <t>シハラ</t>
    </rPh>
    <rPh sb="12" eb="14">
      <t>ソウガク</t>
    </rPh>
    <rPh sb="15" eb="16">
      <t>エン</t>
    </rPh>
    <phoneticPr fontId="3"/>
  </si>
  <si>
    <t>※１　実際に収入した月の金額を計上すること。ただし、消費税や特定求職者雇用開発助成金等は含めないこと。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rPh sb="26" eb="29">
      <t>ショウヒゼイ</t>
    </rPh>
    <rPh sb="30" eb="32">
      <t>トクテイ</t>
    </rPh>
    <rPh sb="32" eb="34">
      <t>キュウショク</t>
    </rPh>
    <rPh sb="34" eb="35">
      <t>シャ</t>
    </rPh>
    <rPh sb="35" eb="37">
      <t>コヨウ</t>
    </rPh>
    <rPh sb="37" eb="39">
      <t>カイハツ</t>
    </rPh>
    <rPh sb="39" eb="42">
      <t>ジョセイキン</t>
    </rPh>
    <rPh sb="42" eb="43">
      <t>トウ</t>
    </rPh>
    <rPh sb="44" eb="45">
      <t>フク</t>
    </rPh>
    <phoneticPr fontId="3"/>
  </si>
  <si>
    <t>※２　原材料費や生産活動に係る経費（厨房リース費など）を計上すること。光熱水費についても使用する場合は計上してもよい。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3"/>
  </si>
  <si>
    <t>※３　当該月に勤務した利用者の労働時間の合計。小数点第１位は切捨て。</t>
    <rPh sb="3" eb="5">
      <t>トウガイ</t>
    </rPh>
    <rPh sb="5" eb="6">
      <t>ツキ</t>
    </rPh>
    <rPh sb="7" eb="9">
      <t>キンム</t>
    </rPh>
    <rPh sb="15" eb="17">
      <t>ロウドウ</t>
    </rPh>
    <rPh sb="17" eb="19">
      <t>ジカン</t>
    </rPh>
    <rPh sb="20" eb="22">
      <t>ゴウケイ</t>
    </rPh>
    <rPh sb="23" eb="26">
      <t>ショウスウテン</t>
    </rPh>
    <rPh sb="26" eb="27">
      <t>ダイ</t>
    </rPh>
    <rPh sb="28" eb="29">
      <t>イ</t>
    </rPh>
    <rPh sb="30" eb="32">
      <t>キリス</t>
    </rPh>
    <phoneticPr fontId="3"/>
  </si>
  <si>
    <t>※４　当該月に勤務した利用者の合計。</t>
    <rPh sb="3" eb="5">
      <t>トウガイ</t>
    </rPh>
    <rPh sb="5" eb="6">
      <t>ツキ</t>
    </rPh>
    <rPh sb="7" eb="9">
      <t>キンム</t>
    </rPh>
    <rPh sb="11" eb="14">
      <t>リヨウシャ</t>
    </rPh>
    <rPh sb="15" eb="17">
      <t>ゴウケイ</t>
    </rPh>
    <phoneticPr fontId="3"/>
  </si>
  <si>
    <t>※５　雇用契約を締結している利用者について、労働した月の賃金支払額（支給対象月の手当・賞与を含む）を計上すること。</t>
    <rPh sb="3" eb="5">
      <t>コヨウ</t>
    </rPh>
    <rPh sb="5" eb="7">
      <t>ケイヤク</t>
    </rPh>
    <rPh sb="8" eb="10">
      <t>テイケツ</t>
    </rPh>
    <rPh sb="14" eb="17">
      <t>リヨウシャ</t>
    </rPh>
    <rPh sb="22" eb="24">
      <t>ロウドウ</t>
    </rPh>
    <rPh sb="26" eb="27">
      <t>ツキ</t>
    </rPh>
    <rPh sb="28" eb="30">
      <t>チンギン</t>
    </rPh>
    <rPh sb="30" eb="32">
      <t>シハラ</t>
    </rPh>
    <rPh sb="32" eb="33">
      <t>ガク</t>
    </rPh>
    <rPh sb="34" eb="36">
      <t>シキュウ</t>
    </rPh>
    <rPh sb="36" eb="38">
      <t>タイショウ</t>
    </rPh>
    <rPh sb="38" eb="39">
      <t>ツキ</t>
    </rPh>
    <rPh sb="40" eb="42">
      <t>テアテ</t>
    </rPh>
    <rPh sb="43" eb="45">
      <t>ショウヨ</t>
    </rPh>
    <rPh sb="46" eb="47">
      <t>フク</t>
    </rPh>
    <rPh sb="50" eb="52">
      <t>ケイジョウ</t>
    </rPh>
    <phoneticPr fontId="3"/>
  </si>
  <si>
    <t>※６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3"/>
  </si>
  <si>
    <r>
      <rPr>
        <sz val="9"/>
        <color rgb="FFFF0000"/>
        <rFont val="HG丸ｺﾞｼｯｸM-PRO"/>
        <family val="3"/>
        <charset val="128"/>
      </rPr>
      <t>【G】</t>
    </r>
    <r>
      <rPr>
        <sz val="9"/>
        <color theme="1"/>
        <rFont val="HG丸ｺﾞｼｯｸM-PRO"/>
        <family val="3"/>
        <charset val="128"/>
      </rPr>
      <t xml:space="preserve">
基準適合の確認
</t>
    </r>
    <r>
      <rPr>
        <sz val="9"/>
        <color rgb="FFFF0000"/>
        <rFont val="HG丸ｺﾞｼｯｸM-PRO"/>
        <family val="3"/>
        <charset val="128"/>
      </rPr>
      <t>（C－F）</t>
    </r>
    <r>
      <rPr>
        <sz val="9"/>
        <color theme="1"/>
        <rFont val="HG丸ｺﾞｼｯｸM-PRO"/>
        <family val="3"/>
        <charset val="128"/>
      </rPr>
      <t xml:space="preserve">
※７</t>
    </r>
    <rPh sb="4" eb="6">
      <t>キジュン</t>
    </rPh>
    <rPh sb="6" eb="8">
      <t>テキゴウ</t>
    </rPh>
    <rPh sb="9" eb="11">
      <t>カクニン</t>
    </rPh>
    <phoneticPr fontId="3"/>
  </si>
  <si>
    <r>
      <t>※【G】</t>
    </r>
    <r>
      <rPr>
        <sz val="11"/>
        <rFont val="ＭＳ Ｐゴシック"/>
        <family val="3"/>
        <charset val="128"/>
        <scheme val="minor"/>
      </rPr>
      <t>の合計欄がマイナスの場合、経営改善計画書を提出</t>
    </r>
    <r>
      <rPr>
        <sz val="11"/>
        <color rgb="FFFF0000"/>
        <rFont val="ＭＳ Ｐゴシック"/>
        <family val="3"/>
        <charset val="128"/>
        <scheme val="minor"/>
      </rPr>
      <t/>
    </r>
    <rPh sb="5" eb="7">
      <t>ゴウケイ</t>
    </rPh>
    <rPh sb="7" eb="8">
      <t>ラン</t>
    </rPh>
    <rPh sb="14" eb="16">
      <t>バアイ</t>
    </rPh>
    <rPh sb="17" eb="19">
      <t>ケイエイ</t>
    </rPh>
    <rPh sb="19" eb="21">
      <t>カイゼン</t>
    </rPh>
    <rPh sb="21" eb="24">
      <t>ケイカクショ</t>
    </rPh>
    <rPh sb="25" eb="27">
      <t>テイシュツ</t>
    </rPh>
    <phoneticPr fontId="3"/>
  </si>
  <si>
    <r>
      <t>※７　</t>
    </r>
    <r>
      <rPr>
        <u/>
        <sz val="12"/>
        <rFont val="HG丸ｺﾞｼｯｸM-PRO"/>
        <family val="3"/>
        <charset val="128"/>
      </rPr>
      <t>基準を満たさない場合（賃金支払総額＞生産活動収益）は、原則、経営改善計画書を提出すること。</t>
    </r>
    <r>
      <rPr>
        <sz val="12"/>
        <rFont val="HG丸ｺﾞｼｯｸM-PRO"/>
        <family val="3"/>
        <charset val="128"/>
      </rPr>
      <t>（別シート「提出書類について」を参照）</t>
    </r>
    <rPh sb="3" eb="5">
      <t>キジュン</t>
    </rPh>
    <rPh sb="6" eb="7">
      <t>ミ</t>
    </rPh>
    <rPh sb="11" eb="13">
      <t>バアイ</t>
    </rPh>
    <rPh sb="14" eb="16">
      <t>チンギン</t>
    </rPh>
    <rPh sb="16" eb="18">
      <t>シハライ</t>
    </rPh>
    <rPh sb="18" eb="20">
      <t>ソウガク</t>
    </rPh>
    <rPh sb="21" eb="23">
      <t>セイサン</t>
    </rPh>
    <rPh sb="23" eb="25">
      <t>カツドウ</t>
    </rPh>
    <rPh sb="25" eb="27">
      <t>シュウエキ</t>
    </rPh>
    <rPh sb="30" eb="32">
      <t>ゲンソク</t>
    </rPh>
    <rPh sb="33" eb="35">
      <t>ケイエイ</t>
    </rPh>
    <rPh sb="35" eb="37">
      <t>カイゼン</t>
    </rPh>
    <rPh sb="37" eb="40">
      <t>ケイカクショ</t>
    </rPh>
    <rPh sb="41" eb="43">
      <t>テイシュツ</t>
    </rPh>
    <rPh sb="49" eb="50">
      <t>ベツ</t>
    </rPh>
    <rPh sb="54" eb="56">
      <t>テイシュツ</t>
    </rPh>
    <rPh sb="56" eb="58">
      <t>ショルイ</t>
    </rPh>
    <rPh sb="64" eb="66">
      <t>サンショウ</t>
    </rPh>
    <phoneticPr fontId="3"/>
  </si>
  <si>
    <r>
      <t xml:space="preserve">
時給換算額
（円）
</t>
    </r>
    <r>
      <rPr>
        <sz val="9"/>
        <color rgb="FFFF0000"/>
        <rFont val="HG丸ｺﾞｼｯｸM-PRO"/>
        <family val="3"/>
        <charset val="128"/>
      </rPr>
      <t>（C÷D）</t>
    </r>
    <rPh sb="1" eb="3">
      <t>ジキュウ</t>
    </rPh>
    <rPh sb="3" eb="5">
      <t>カンサン</t>
    </rPh>
    <rPh sb="5" eb="6">
      <t>ガク</t>
    </rPh>
    <rPh sb="8" eb="9">
      <t>エン</t>
    </rPh>
    <phoneticPr fontId="3"/>
  </si>
  <si>
    <t>【提出書類】
　・提出書類について（本書）
　・生産活動実績確認表（別紙様式2-0）
　・経営改善計画書（別紙様式2-1、2-2）
　・前年度の経営改善計画取組状況（別紙様式2-3）</t>
    <phoneticPr fontId="3"/>
  </si>
  <si>
    <t>【公表方法（URL等）】</t>
    <rPh sb="1" eb="3">
      <t>コウヒョウ</t>
    </rPh>
    <rPh sb="3" eb="5">
      <t>ホウホウ</t>
    </rPh>
    <rPh sb="9" eb="10">
      <t>トウ</t>
    </rPh>
    <phoneticPr fontId="18"/>
  </si>
  <si>
    <t>【提出書類】
　・提出書類について（本書）
　・生産活動実績確認表（別紙様式2-0）
　・経営改善計画書（別紙様式2-1、2-2）</t>
    <rPh sb="45" eb="47">
      <t>ケイエイ</t>
    </rPh>
    <rPh sb="47" eb="49">
      <t>カイゼン</t>
    </rPh>
    <rPh sb="49" eb="52">
      <t>ケイカクショ</t>
    </rPh>
    <rPh sb="53" eb="55">
      <t>ベッシ</t>
    </rPh>
    <rPh sb="55" eb="57">
      <t>ヨウシキ</t>
    </rPh>
    <phoneticPr fontId="18"/>
  </si>
  <si>
    <r>
      <t>問３．</t>
    </r>
    <r>
      <rPr>
        <sz val="12"/>
        <color rgb="FFFF0000"/>
        <rFont val="HGS創英角ｺﾞｼｯｸUB"/>
        <family val="3"/>
        <charset val="128"/>
      </rPr>
      <t>問１で「いいえ」の場合</t>
    </r>
    <r>
      <rPr>
        <sz val="12"/>
        <color rgb="FFFF0000"/>
        <rFont val="ＭＳ Ｐゴシック"/>
        <family val="2"/>
        <charset val="128"/>
      </rPr>
      <t xml:space="preserve">
　　</t>
    </r>
    <r>
      <rPr>
        <sz val="12"/>
        <color rgb="FFFF0000"/>
        <rFont val="ＭＳ Ｐゴシック"/>
        <family val="3"/>
        <charset val="128"/>
      </rPr>
      <t>事業所のホームページ等において、経営改善計画書等を公表していますか。</t>
    </r>
    <rPh sb="0" eb="1">
      <t>トイ</t>
    </rPh>
    <rPh sb="12" eb="14">
      <t>バアイ</t>
    </rPh>
    <rPh sb="17" eb="20">
      <t>ジギョウショ</t>
    </rPh>
    <rPh sb="27" eb="28">
      <t>トウ</t>
    </rPh>
    <rPh sb="42" eb="44">
      <t>コウヒョウ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</si>
</sst>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&quot;年&quot;m&quot;月&quot;"/>
    <numFmt numFmtId="177" formatCode="#,##0_ ;[Red]\-#,##0\ "/>
    <numFmt numFmtId="178" formatCode="#,##0.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rgb="FFFF0000"/>
      <name val="HGP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u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HGS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176" fontId="7" fillId="0" borderId="3" xfId="0" applyNumberFormat="1" applyFont="1" applyBorder="1" applyAlignment="1">
      <alignment horizontal="center" vertical="center" shrinkToFit="1"/>
    </xf>
    <xf numFmtId="176" fontId="5" fillId="4" borderId="3" xfId="0" applyNumberFormat="1" applyFont="1" applyFill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shrinkToFit="1"/>
    </xf>
    <xf numFmtId="38" fontId="4" fillId="4" borderId="8" xfId="1" applyNumberFormat="1" applyFont="1" applyFill="1" applyBorder="1" applyAlignment="1">
      <alignment vertical="center" shrinkToFit="1"/>
    </xf>
    <xf numFmtId="38" fontId="4" fillId="5" borderId="7" xfId="1" applyNumberFormat="1" applyFont="1" applyFill="1" applyBorder="1" applyAlignment="1">
      <alignment vertical="center" shrinkToFit="1"/>
    </xf>
    <xf numFmtId="177" fontId="4" fillId="0" borderId="9" xfId="1" applyNumberFormat="1" applyFont="1" applyBorder="1" applyAlignment="1">
      <alignment vertical="center" shrinkToFit="1"/>
    </xf>
    <xf numFmtId="177" fontId="4" fillId="4" borderId="6" xfId="1" applyNumberFormat="1" applyFont="1" applyFill="1" applyBorder="1" applyAlignment="1">
      <alignment vertical="center" shrinkToFit="1"/>
    </xf>
    <xf numFmtId="38" fontId="4" fillId="4" borderId="6" xfId="1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178" fontId="4" fillId="4" borderId="6" xfId="1" applyNumberFormat="1" applyFont="1" applyFill="1" applyBorder="1" applyAlignment="1">
      <alignment vertical="center" shrinkToFit="1"/>
    </xf>
    <xf numFmtId="178" fontId="4" fillId="4" borderId="2" xfId="1" applyNumberFormat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0" fontId="4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10" fillId="3" borderId="12" xfId="0" applyFont="1" applyFill="1" applyBorder="1" applyAlignment="1">
      <alignment horizontal="center" vertical="center" wrapText="1"/>
    </xf>
    <xf numFmtId="38" fontId="4" fillId="2" borderId="2" xfId="1" applyFont="1" applyFill="1" applyBorder="1" applyAlignment="1">
      <alignment vertical="center" shrinkToFit="1"/>
    </xf>
    <xf numFmtId="38" fontId="4" fillId="2" borderId="1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178" fontId="4" fillId="4" borderId="5" xfId="1" applyNumberFormat="1" applyFont="1" applyFill="1" applyBorder="1" applyAlignment="1">
      <alignment vertical="center" shrinkToFit="1"/>
    </xf>
    <xf numFmtId="38" fontId="4" fillId="4" borderId="13" xfId="1" applyNumberFormat="1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38" fontId="4" fillId="4" borderId="6" xfId="1" applyFont="1" applyFill="1" applyBorder="1" applyAlignment="1">
      <alignment vertical="center" shrinkToFit="1"/>
    </xf>
    <xf numFmtId="38" fontId="4" fillId="2" borderId="6" xfId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0" xfId="3" applyFont="1">
      <alignment vertical="center"/>
    </xf>
    <xf numFmtId="0" fontId="4" fillId="0" borderId="0" xfId="3" applyFont="1">
      <alignment vertical="center"/>
    </xf>
    <xf numFmtId="0" fontId="19" fillId="0" borderId="0" xfId="3" applyFont="1">
      <alignment vertical="center"/>
    </xf>
    <xf numFmtId="0" fontId="19" fillId="0" borderId="0" xfId="3" applyFont="1" applyAlignment="1">
      <alignment horizontal="right" vertical="center"/>
    </xf>
    <xf numFmtId="0" fontId="19" fillId="0" borderId="0" xfId="3" applyFont="1" applyBorder="1" applyAlignment="1">
      <alignment horizontal="left" vertical="center" wrapText="1"/>
    </xf>
    <xf numFmtId="0" fontId="19" fillId="0" borderId="0" xfId="3" applyFont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20" fillId="2" borderId="17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0" fillId="5" borderId="7" xfId="0" applyFont="1" applyFill="1" applyBorder="1" applyAlignment="1">
      <alignment horizontal="center" vertical="center" wrapText="1"/>
    </xf>
    <xf numFmtId="38" fontId="4" fillId="5" borderId="19" xfId="1" applyNumberFormat="1" applyFont="1" applyFill="1" applyBorder="1" applyAlignment="1">
      <alignment vertical="center" shrinkToFit="1"/>
    </xf>
    <xf numFmtId="38" fontId="4" fillId="5" borderId="20" xfId="1" applyNumberFormat="1" applyFont="1" applyFill="1" applyBorder="1" applyAlignment="1">
      <alignment vertical="center" shrinkToFit="1"/>
    </xf>
    <xf numFmtId="38" fontId="4" fillId="5" borderId="21" xfId="1" applyNumberFormat="1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left" vertical="center" shrinkToFit="1"/>
    </xf>
    <xf numFmtId="0" fontId="27" fillId="0" borderId="0" xfId="0" applyFont="1">
      <alignment vertical="center"/>
    </xf>
    <xf numFmtId="0" fontId="16" fillId="0" borderId="0" xfId="0" applyFont="1" applyBorder="1" applyAlignment="1">
      <alignment horizontal="right" vertical="center"/>
    </xf>
    <xf numFmtId="0" fontId="28" fillId="0" borderId="0" xfId="3" applyFont="1" applyAlignment="1">
      <alignment vertical="center" wrapText="1"/>
    </xf>
    <xf numFmtId="0" fontId="23" fillId="0" borderId="0" xfId="3" applyFont="1" applyFill="1" applyBorder="1" applyAlignment="1">
      <alignment vertical="center" wrapText="1"/>
    </xf>
    <xf numFmtId="0" fontId="19" fillId="0" borderId="0" xfId="3" applyFont="1" applyBorder="1">
      <alignment vertical="center"/>
    </xf>
    <xf numFmtId="0" fontId="29" fillId="0" borderId="0" xfId="3" applyFont="1">
      <alignment vertical="center"/>
    </xf>
    <xf numFmtId="0" fontId="29" fillId="0" borderId="0" xfId="3" applyFont="1" applyAlignment="1">
      <alignment vertical="center" wrapText="1"/>
    </xf>
    <xf numFmtId="0" fontId="23" fillId="0" borderId="18" xfId="3" applyFont="1" applyFill="1" applyBorder="1" applyAlignment="1">
      <alignment horizontal="left" vertical="center"/>
    </xf>
    <xf numFmtId="0" fontId="28" fillId="0" borderId="0" xfId="3" applyFont="1" applyFill="1" applyAlignment="1">
      <alignment horizontal="left" vertical="center"/>
    </xf>
    <xf numFmtId="0" fontId="28" fillId="0" borderId="0" xfId="3" applyFont="1">
      <alignment vertical="center"/>
    </xf>
    <xf numFmtId="0" fontId="28" fillId="0" borderId="18" xfId="3" applyFont="1" applyFill="1" applyBorder="1" applyAlignment="1">
      <alignment horizontal="left" vertical="center"/>
    </xf>
    <xf numFmtId="0" fontId="28" fillId="2" borderId="22" xfId="3" applyFont="1" applyFill="1" applyBorder="1" applyAlignment="1">
      <alignment horizontal="center" vertical="center" wrapText="1"/>
    </xf>
    <xf numFmtId="0" fontId="28" fillId="2" borderId="23" xfId="3" applyFont="1" applyFill="1" applyBorder="1" applyAlignment="1">
      <alignment horizontal="center" vertical="center" wrapText="1"/>
    </xf>
    <xf numFmtId="0" fontId="29" fillId="0" borderId="0" xfId="3" applyFont="1" applyFill="1" applyAlignment="1">
      <alignment horizontal="left" vertical="center" wrapText="1"/>
    </xf>
    <xf numFmtId="0" fontId="19" fillId="0" borderId="14" xfId="3" applyFont="1" applyBorder="1" applyAlignment="1">
      <alignment horizontal="left" vertical="center" wrapText="1"/>
    </xf>
    <xf numFmtId="0" fontId="19" fillId="0" borderId="15" xfId="3" applyFont="1" applyBorder="1" applyAlignment="1">
      <alignment horizontal="left" vertical="center" wrapText="1"/>
    </xf>
    <xf numFmtId="0" fontId="19" fillId="0" borderId="16" xfId="3" applyFont="1" applyBorder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23" fillId="0" borderId="14" xfId="3" applyFont="1" applyBorder="1" applyAlignment="1">
      <alignment horizontal="left" vertical="center" wrapText="1"/>
    </xf>
    <xf numFmtId="0" fontId="23" fillId="0" borderId="15" xfId="3" applyFont="1" applyBorder="1" applyAlignment="1">
      <alignment horizontal="left" vertical="center" wrapText="1"/>
    </xf>
    <xf numFmtId="0" fontId="23" fillId="0" borderId="16" xfId="3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shrinkToFi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</xdr:row>
      <xdr:rowOff>34925</xdr:rowOff>
    </xdr:from>
    <xdr:to>
      <xdr:col>4</xdr:col>
      <xdr:colOff>685800</xdr:colOff>
      <xdr:row>6</xdr:row>
      <xdr:rowOff>206375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24025" y="1282700"/>
          <a:ext cx="600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14</xdr:row>
      <xdr:rowOff>50800</xdr:rowOff>
    </xdr:from>
    <xdr:to>
      <xdr:col>4</xdr:col>
      <xdr:colOff>685800</xdr:colOff>
      <xdr:row>15</xdr:row>
      <xdr:rowOff>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24025" y="6270625"/>
          <a:ext cx="600075" cy="168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123265</xdr:colOff>
      <xdr:row>19</xdr:row>
      <xdr:rowOff>369794</xdr:rowOff>
    </xdr:from>
    <xdr:to>
      <xdr:col>4</xdr:col>
      <xdr:colOff>723340</xdr:colOff>
      <xdr:row>19</xdr:row>
      <xdr:rowOff>543112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70530" y="4650441"/>
          <a:ext cx="600075" cy="17331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23</xdr:row>
      <xdr:rowOff>50800</xdr:rowOff>
    </xdr:from>
    <xdr:to>
      <xdr:col>4</xdr:col>
      <xdr:colOff>685800</xdr:colOff>
      <xdr:row>24</xdr:row>
      <xdr:rowOff>0</xdr:rowOff>
    </xdr:to>
    <xdr:sp macro="" textlink="">
      <xdr:nvSpPr>
        <xdr:cNvPr id="6" name="右矢印 4">
          <a:extLst>
            <a:ext uri="{FF2B5EF4-FFF2-40B4-BE49-F238E27FC236}">
              <a16:creationId xmlns:a16="http://schemas.microsoft.com/office/drawing/2014/main" id="{AC505BE4-533D-46DC-9FDC-FEC7B7D69D98}"/>
            </a:ext>
          </a:extLst>
        </xdr:cNvPr>
        <xdr:cNvSpPr/>
      </xdr:nvSpPr>
      <xdr:spPr>
        <a:xfrm>
          <a:off x="1584138" y="3342154"/>
          <a:ext cx="603250" cy="1764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8"/>
  <sheetViews>
    <sheetView view="pageBreakPreview" zoomScale="85" zoomScaleNormal="100" zoomScaleSheetLayoutView="85" workbookViewId="0">
      <selection activeCell="H20" sqref="H20"/>
    </sheetView>
  </sheetViews>
  <sheetFormatPr defaultColWidth="9" defaultRowHeight="14" x14ac:dyDescent="0.2"/>
  <cols>
    <col min="1" max="2" width="2.90625" style="37" customWidth="1"/>
    <col min="3" max="3" width="7.7265625" style="37" customWidth="1"/>
    <col min="4" max="4" width="8" style="37" bestFit="1" customWidth="1"/>
    <col min="5" max="5" width="10.7265625" style="37" customWidth="1"/>
    <col min="6" max="6" width="69.7265625" style="37" customWidth="1"/>
    <col min="7" max="7" width="0.7265625" style="37" customWidth="1"/>
    <col min="8" max="8" width="86.36328125" style="37" bestFit="1" customWidth="1"/>
    <col min="9" max="16384" width="9" style="37"/>
  </cols>
  <sheetData>
    <row r="1" spans="1:6" ht="19" x14ac:dyDescent="0.2">
      <c r="A1" s="35" t="s">
        <v>7</v>
      </c>
      <c r="B1" s="35"/>
      <c r="C1" s="36"/>
      <c r="F1" s="38">
        <f>'R7生産活動実績確認表（様式2-0）'!B2</f>
        <v>0</v>
      </c>
    </row>
    <row r="3" spans="1:6" x14ac:dyDescent="0.2">
      <c r="A3" s="37" t="s">
        <v>8</v>
      </c>
    </row>
    <row r="4" spans="1:6" ht="4.5" customHeight="1" x14ac:dyDescent="0.2"/>
    <row r="5" spans="1:6" ht="41.25" customHeight="1" x14ac:dyDescent="0.2">
      <c r="B5" s="68" t="s">
        <v>17</v>
      </c>
      <c r="C5" s="69"/>
      <c r="D5" s="69"/>
      <c r="E5" s="69"/>
      <c r="F5" s="70"/>
    </row>
    <row r="6" spans="1:6" ht="5.25" customHeight="1" x14ac:dyDescent="0.2">
      <c r="C6" s="39"/>
      <c r="D6" s="40"/>
      <c r="E6" s="40"/>
      <c r="F6" s="40"/>
    </row>
    <row r="7" spans="1:6" ht="18" customHeight="1" x14ac:dyDescent="0.2">
      <c r="C7" s="45"/>
      <c r="D7" s="41" t="s">
        <v>9</v>
      </c>
      <c r="E7" s="42"/>
      <c r="F7" s="71" t="s">
        <v>12</v>
      </c>
    </row>
    <row r="8" spans="1:6" ht="18" customHeight="1" x14ac:dyDescent="0.2">
      <c r="D8" s="44"/>
      <c r="E8" s="42"/>
      <c r="F8" s="71"/>
    </row>
    <row r="9" spans="1:6" ht="18" customHeight="1" x14ac:dyDescent="0.2">
      <c r="D9" s="43"/>
      <c r="E9" s="42"/>
      <c r="F9" s="71"/>
    </row>
    <row r="10" spans="1:6" ht="6.75" customHeight="1" x14ac:dyDescent="0.2"/>
    <row r="11" spans="1:6" ht="17.25" customHeight="1" x14ac:dyDescent="0.2">
      <c r="C11" s="45"/>
      <c r="D11" s="41" t="s">
        <v>10</v>
      </c>
      <c r="E11" s="42" t="s">
        <v>15</v>
      </c>
    </row>
    <row r="13" spans="1:6" ht="64.5" customHeight="1" x14ac:dyDescent="0.2">
      <c r="B13" s="68" t="s">
        <v>18</v>
      </c>
      <c r="C13" s="69"/>
      <c r="D13" s="69"/>
      <c r="E13" s="69"/>
      <c r="F13" s="70"/>
    </row>
    <row r="14" spans="1:6" ht="5.25" customHeight="1" x14ac:dyDescent="0.2">
      <c r="C14" s="39"/>
      <c r="D14" s="40"/>
      <c r="E14" s="40"/>
      <c r="F14" s="40"/>
    </row>
    <row r="15" spans="1:6" ht="17.25" customHeight="1" x14ac:dyDescent="0.2">
      <c r="C15" s="45"/>
      <c r="D15" s="41" t="s">
        <v>9</v>
      </c>
      <c r="E15" s="42"/>
      <c r="F15" s="67" t="s">
        <v>38</v>
      </c>
    </row>
    <row r="16" spans="1:6" ht="17.25" customHeight="1" x14ac:dyDescent="0.2">
      <c r="D16" s="43"/>
      <c r="E16" s="42"/>
      <c r="F16" s="67"/>
    </row>
    <row r="17" spans="2:7" ht="17.25" customHeight="1" x14ac:dyDescent="0.2">
      <c r="D17" s="43"/>
      <c r="E17" s="42"/>
      <c r="F17" s="67"/>
    </row>
    <row r="18" spans="2:7" ht="17.25" customHeight="1" x14ac:dyDescent="0.2">
      <c r="D18" s="43"/>
      <c r="E18" s="42"/>
      <c r="F18" s="67"/>
    </row>
    <row r="19" spans="2:7" ht="6.75" customHeight="1" x14ac:dyDescent="0.2">
      <c r="F19" s="59"/>
    </row>
    <row r="20" spans="2:7" ht="70" x14ac:dyDescent="0.2">
      <c r="C20" s="45"/>
      <c r="D20" s="41" t="s">
        <v>11</v>
      </c>
      <c r="E20" s="42"/>
      <c r="F20" s="60" t="s">
        <v>36</v>
      </c>
    </row>
    <row r="22" spans="2:7" ht="64.5" customHeight="1" x14ac:dyDescent="0.2">
      <c r="B22" s="72" t="s">
        <v>39</v>
      </c>
      <c r="C22" s="73"/>
      <c r="D22" s="73"/>
      <c r="E22" s="73"/>
      <c r="F22" s="74"/>
    </row>
    <row r="23" spans="2:7" ht="5.25" customHeight="1" x14ac:dyDescent="0.2">
      <c r="C23" s="39"/>
      <c r="D23" s="40"/>
      <c r="E23" s="40"/>
      <c r="F23" s="40"/>
    </row>
    <row r="24" spans="2:7" ht="17" customHeight="1" x14ac:dyDescent="0.2">
      <c r="C24" s="45"/>
      <c r="D24" s="61" t="s">
        <v>9</v>
      </c>
      <c r="E24" s="42"/>
      <c r="F24" s="57" t="s">
        <v>37</v>
      </c>
    </row>
    <row r="25" spans="2:7" ht="17.25" customHeight="1" x14ac:dyDescent="0.2">
      <c r="D25" s="62"/>
      <c r="E25" s="42"/>
      <c r="F25" s="65"/>
      <c r="G25" s="58"/>
    </row>
    <row r="26" spans="2:7" ht="17.25" customHeight="1" x14ac:dyDescent="0.2">
      <c r="D26" s="62"/>
      <c r="E26" s="42"/>
      <c r="F26" s="66"/>
    </row>
    <row r="27" spans="2:7" ht="6.75" customHeight="1" x14ac:dyDescent="0.2">
      <c r="D27" s="63"/>
    </row>
    <row r="28" spans="2:7" ht="18" customHeight="1" x14ac:dyDescent="0.2">
      <c r="C28" s="45"/>
      <c r="D28" s="64" t="s">
        <v>10</v>
      </c>
      <c r="E28" s="42"/>
      <c r="F28" s="56"/>
    </row>
  </sheetData>
  <mergeCells count="6">
    <mergeCell ref="F25:F26"/>
    <mergeCell ref="F15:F18"/>
    <mergeCell ref="B5:F5"/>
    <mergeCell ref="F7:F9"/>
    <mergeCell ref="B13:F13"/>
    <mergeCell ref="B22:F22"/>
  </mergeCells>
  <phoneticPr fontId="3"/>
  <dataValidations count="1">
    <dataValidation type="list" allowBlank="1" showInputMessage="1" showErrorMessage="1" sqref="C11 C7 C15 C20 C24 C28" xr:uid="{00000000-0002-0000-0000-000000000000}">
      <formula1>"○"</formula1>
    </dataValidation>
  </dataValidations>
  <printOptions horizontalCentered="1" verticalCentered="1"/>
  <pageMargins left="0.52" right="0.2" top="0.43307086614173229" bottom="0.27559055118110237" header="0.31496062992125984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showGridLines="0" tabSelected="1" zoomScale="85" zoomScaleNormal="85" zoomScaleSheetLayoutView="85" workbookViewId="0">
      <selection activeCell="A9" sqref="A9"/>
    </sheetView>
  </sheetViews>
  <sheetFormatPr defaultColWidth="9" defaultRowHeight="13" x14ac:dyDescent="0.2"/>
  <cols>
    <col min="1" max="1" width="13.08984375" style="1" customWidth="1"/>
    <col min="2" max="4" width="17.453125" style="1" customWidth="1"/>
    <col min="5" max="5" width="17.36328125" style="1" customWidth="1"/>
    <col min="6" max="6" width="15.90625" style="1" customWidth="1"/>
    <col min="7" max="7" width="11.90625" style="1" customWidth="1"/>
    <col min="8" max="8" width="11.453125" style="1" customWidth="1"/>
    <col min="9" max="9" width="17.453125" style="1" customWidth="1"/>
    <col min="10" max="10" width="17" style="1" customWidth="1"/>
    <col min="11" max="16384" width="9" style="1"/>
  </cols>
  <sheetData>
    <row r="1" spans="1:10" ht="21" customHeight="1" x14ac:dyDescent="0.2">
      <c r="J1" s="1" t="s">
        <v>1</v>
      </c>
    </row>
    <row r="2" spans="1:10" ht="21" customHeight="1" x14ac:dyDescent="0.2">
      <c r="A2" s="34" t="s">
        <v>14</v>
      </c>
      <c r="B2" s="75"/>
      <c r="C2" s="75"/>
      <c r="D2" s="75"/>
    </row>
    <row r="3" spans="1:10" ht="21" customHeight="1" x14ac:dyDescent="0.2">
      <c r="A3" s="15" t="s">
        <v>5</v>
      </c>
      <c r="B3" s="53"/>
      <c r="C3" s="15" t="s">
        <v>6</v>
      </c>
      <c r="D3" s="46"/>
    </row>
    <row r="4" spans="1:10" ht="28.5" customHeight="1" thickBot="1" x14ac:dyDescent="0.25">
      <c r="A4" s="48" t="s">
        <v>16</v>
      </c>
      <c r="H4" s="3"/>
      <c r="I4" s="54"/>
      <c r="J4" s="55" t="s">
        <v>4</v>
      </c>
    </row>
    <row r="5" spans="1:10" ht="63.75" customHeight="1" thickBot="1" x14ac:dyDescent="0.25">
      <c r="A5" s="22" t="s">
        <v>2</v>
      </c>
      <c r="B5" s="23" t="s">
        <v>21</v>
      </c>
      <c r="C5" s="23" t="s">
        <v>22</v>
      </c>
      <c r="D5" s="24" t="s">
        <v>19</v>
      </c>
      <c r="E5" s="23" t="s">
        <v>23</v>
      </c>
      <c r="F5" s="23" t="s">
        <v>24</v>
      </c>
      <c r="G5" s="23" t="s">
        <v>20</v>
      </c>
      <c r="H5" s="25" t="s">
        <v>35</v>
      </c>
      <c r="I5" s="23" t="s">
        <v>25</v>
      </c>
      <c r="J5" s="49" t="s">
        <v>32</v>
      </c>
    </row>
    <row r="6" spans="1:10" ht="25.5" customHeight="1" x14ac:dyDescent="0.2">
      <c r="A6" s="5">
        <v>45383</v>
      </c>
      <c r="B6" s="19"/>
      <c r="C6" s="19"/>
      <c r="D6" s="26">
        <f>B6-C6</f>
        <v>0</v>
      </c>
      <c r="E6" s="7"/>
      <c r="F6" s="7"/>
      <c r="G6" s="18" t="str">
        <f>IF(E6="","",IF(F6="","",E6/F6))</f>
        <v/>
      </c>
      <c r="H6" s="9" t="str">
        <f>IF(G6="","",D6/E6)</f>
        <v/>
      </c>
      <c r="I6" s="19"/>
      <c r="J6" s="50">
        <f>D6-I6</f>
        <v>0</v>
      </c>
    </row>
    <row r="7" spans="1:10" ht="25.5" customHeight="1" x14ac:dyDescent="0.2">
      <c r="A7" s="6">
        <f>EDATE(A6,1)</f>
        <v>45413</v>
      </c>
      <c r="B7" s="20"/>
      <c r="C7" s="20"/>
      <c r="D7" s="27">
        <f>B7-C7</f>
        <v>0</v>
      </c>
      <c r="E7" s="8"/>
      <c r="F7" s="8"/>
      <c r="G7" s="18" t="str">
        <f t="shared" ref="G7:G17" si="0">IF(E7="","",IF(F7="","",E7/F7))</f>
        <v/>
      </c>
      <c r="H7" s="9" t="str">
        <f>IF(G7="","",D7/E7)</f>
        <v/>
      </c>
      <c r="I7" s="20"/>
      <c r="J7" s="51">
        <f t="shared" ref="J7:J17" si="1">D7-I7</f>
        <v>0</v>
      </c>
    </row>
    <row r="8" spans="1:10" ht="25.5" customHeight="1" x14ac:dyDescent="0.2">
      <c r="A8" s="6">
        <f t="shared" ref="A8:A17" si="2">EDATE(A7,1)</f>
        <v>45444</v>
      </c>
      <c r="B8" s="20"/>
      <c r="C8" s="20"/>
      <c r="D8" s="27">
        <f t="shared" ref="D8:D15" si="3">B8-C8</f>
        <v>0</v>
      </c>
      <c r="E8" s="8"/>
      <c r="F8" s="8"/>
      <c r="G8" s="18" t="str">
        <f t="shared" si="0"/>
        <v/>
      </c>
      <c r="H8" s="9" t="str">
        <f t="shared" ref="H8:H17" si="4">IF(G8="","",D8/E8)</f>
        <v/>
      </c>
      <c r="I8" s="20"/>
      <c r="J8" s="51">
        <f t="shared" si="1"/>
        <v>0</v>
      </c>
    </row>
    <row r="9" spans="1:10" ht="25.5" customHeight="1" x14ac:dyDescent="0.2">
      <c r="A9" s="6">
        <f t="shared" si="2"/>
        <v>45474</v>
      </c>
      <c r="B9" s="20"/>
      <c r="C9" s="20"/>
      <c r="D9" s="27">
        <f t="shared" si="3"/>
        <v>0</v>
      </c>
      <c r="E9" s="8"/>
      <c r="F9" s="8"/>
      <c r="G9" s="18" t="str">
        <f t="shared" si="0"/>
        <v/>
      </c>
      <c r="H9" s="9" t="str">
        <f t="shared" si="4"/>
        <v/>
      </c>
      <c r="I9" s="20"/>
      <c r="J9" s="51">
        <f t="shared" si="1"/>
        <v>0</v>
      </c>
    </row>
    <row r="10" spans="1:10" ht="25.5" customHeight="1" x14ac:dyDescent="0.2">
      <c r="A10" s="6">
        <f t="shared" si="2"/>
        <v>45505</v>
      </c>
      <c r="B10" s="20"/>
      <c r="C10" s="20"/>
      <c r="D10" s="27">
        <f t="shared" si="3"/>
        <v>0</v>
      </c>
      <c r="E10" s="8"/>
      <c r="F10" s="8"/>
      <c r="G10" s="18" t="str">
        <f t="shared" si="0"/>
        <v/>
      </c>
      <c r="H10" s="9" t="str">
        <f t="shared" si="4"/>
        <v/>
      </c>
      <c r="I10" s="20"/>
      <c r="J10" s="51">
        <f t="shared" si="1"/>
        <v>0</v>
      </c>
    </row>
    <row r="11" spans="1:10" ht="25.5" customHeight="1" x14ac:dyDescent="0.2">
      <c r="A11" s="6">
        <f t="shared" si="2"/>
        <v>45536</v>
      </c>
      <c r="B11" s="20"/>
      <c r="C11" s="20"/>
      <c r="D11" s="27">
        <f t="shared" si="3"/>
        <v>0</v>
      </c>
      <c r="E11" s="8"/>
      <c r="F11" s="8"/>
      <c r="G11" s="18" t="str">
        <f t="shared" si="0"/>
        <v/>
      </c>
      <c r="H11" s="9" t="str">
        <f t="shared" si="4"/>
        <v/>
      </c>
      <c r="I11" s="20"/>
      <c r="J11" s="51">
        <f t="shared" si="1"/>
        <v>0</v>
      </c>
    </row>
    <row r="12" spans="1:10" ht="25.5" customHeight="1" x14ac:dyDescent="0.2">
      <c r="A12" s="6">
        <f t="shared" si="2"/>
        <v>45566</v>
      </c>
      <c r="B12" s="20"/>
      <c r="C12" s="20"/>
      <c r="D12" s="27">
        <f t="shared" si="3"/>
        <v>0</v>
      </c>
      <c r="E12" s="8"/>
      <c r="F12" s="8"/>
      <c r="G12" s="18" t="str">
        <f t="shared" si="0"/>
        <v/>
      </c>
      <c r="H12" s="9" t="str">
        <f t="shared" si="4"/>
        <v/>
      </c>
      <c r="I12" s="20"/>
      <c r="J12" s="51">
        <f t="shared" si="1"/>
        <v>0</v>
      </c>
    </row>
    <row r="13" spans="1:10" ht="25.5" customHeight="1" x14ac:dyDescent="0.2">
      <c r="A13" s="6">
        <f t="shared" si="2"/>
        <v>45597</v>
      </c>
      <c r="B13" s="20"/>
      <c r="C13" s="20"/>
      <c r="D13" s="27">
        <f t="shared" si="3"/>
        <v>0</v>
      </c>
      <c r="E13" s="8"/>
      <c r="F13" s="8"/>
      <c r="G13" s="18" t="str">
        <f t="shared" si="0"/>
        <v/>
      </c>
      <c r="H13" s="9" t="str">
        <f t="shared" si="4"/>
        <v/>
      </c>
      <c r="I13" s="20"/>
      <c r="J13" s="51">
        <f t="shared" si="1"/>
        <v>0</v>
      </c>
    </row>
    <row r="14" spans="1:10" ht="25.5" customHeight="1" x14ac:dyDescent="0.2">
      <c r="A14" s="6">
        <f t="shared" si="2"/>
        <v>45627</v>
      </c>
      <c r="B14" s="20"/>
      <c r="C14" s="20"/>
      <c r="D14" s="27">
        <f t="shared" si="3"/>
        <v>0</v>
      </c>
      <c r="E14" s="8"/>
      <c r="F14" s="8"/>
      <c r="G14" s="18" t="str">
        <f t="shared" si="0"/>
        <v/>
      </c>
      <c r="H14" s="9" t="str">
        <f t="shared" si="4"/>
        <v/>
      </c>
      <c r="I14" s="20"/>
      <c r="J14" s="51">
        <f t="shared" si="1"/>
        <v>0</v>
      </c>
    </row>
    <row r="15" spans="1:10" ht="25.5" customHeight="1" x14ac:dyDescent="0.2">
      <c r="A15" s="6">
        <f t="shared" si="2"/>
        <v>45658</v>
      </c>
      <c r="B15" s="20"/>
      <c r="C15" s="20"/>
      <c r="D15" s="27">
        <f t="shared" si="3"/>
        <v>0</v>
      </c>
      <c r="E15" s="8"/>
      <c r="F15" s="8"/>
      <c r="G15" s="18" t="str">
        <f t="shared" si="0"/>
        <v/>
      </c>
      <c r="H15" s="9" t="str">
        <f t="shared" si="4"/>
        <v/>
      </c>
      <c r="I15" s="20"/>
      <c r="J15" s="51">
        <f t="shared" si="1"/>
        <v>0</v>
      </c>
    </row>
    <row r="16" spans="1:10" ht="25.5" customHeight="1" x14ac:dyDescent="0.2">
      <c r="A16" s="6">
        <f t="shared" si="2"/>
        <v>45689</v>
      </c>
      <c r="B16" s="20"/>
      <c r="C16" s="20"/>
      <c r="D16" s="27">
        <f>B16-C16</f>
        <v>0</v>
      </c>
      <c r="E16" s="8"/>
      <c r="F16" s="8"/>
      <c r="G16" s="18" t="str">
        <f t="shared" si="0"/>
        <v/>
      </c>
      <c r="H16" s="9" t="str">
        <f t="shared" si="4"/>
        <v/>
      </c>
      <c r="I16" s="20"/>
      <c r="J16" s="51">
        <f t="shared" si="1"/>
        <v>0</v>
      </c>
    </row>
    <row r="17" spans="1:10" ht="25.5" customHeight="1" thickBot="1" x14ac:dyDescent="0.25">
      <c r="A17" s="6">
        <f t="shared" si="2"/>
        <v>45717</v>
      </c>
      <c r="B17" s="21"/>
      <c r="C17" s="21"/>
      <c r="D17" s="28">
        <f>B17-C17</f>
        <v>0</v>
      </c>
      <c r="E17" s="11"/>
      <c r="F17" s="11"/>
      <c r="G17" s="29" t="str">
        <f t="shared" si="0"/>
        <v/>
      </c>
      <c r="H17" s="30" t="str">
        <f t="shared" si="4"/>
        <v/>
      </c>
      <c r="I17" s="21"/>
      <c r="J17" s="52">
        <f t="shared" si="1"/>
        <v>0</v>
      </c>
    </row>
    <row r="18" spans="1:10" ht="25.5" customHeight="1" thickTop="1" thickBot="1" x14ac:dyDescent="0.25">
      <c r="A18" s="31" t="s">
        <v>0</v>
      </c>
      <c r="B18" s="32">
        <f>SUM(B6:B17)</f>
        <v>0</v>
      </c>
      <c r="C18" s="32">
        <f>SUM(C6:C17)</f>
        <v>0</v>
      </c>
      <c r="D18" s="33">
        <f>B18-C18</f>
        <v>0</v>
      </c>
      <c r="E18" s="12">
        <f>ROUNDDOWN(SUM(E6:E17),0)</f>
        <v>0</v>
      </c>
      <c r="F18" s="12">
        <f>SUM(F6:F17)</f>
        <v>0</v>
      </c>
      <c r="G18" s="17">
        <f>IF(E18=0,0,IF(F18=0,0,ROUNDDOWN(E18/F18,1)))</f>
        <v>0</v>
      </c>
      <c r="H18" s="13">
        <f>IF(G18=0,0,D18/E18)</f>
        <v>0</v>
      </c>
      <c r="I18" s="32">
        <f>SUM(I6:I17)</f>
        <v>0</v>
      </c>
      <c r="J18" s="10">
        <f>SUM(J6:J17)</f>
        <v>0</v>
      </c>
    </row>
    <row r="19" spans="1:10" ht="24.75" customHeight="1" x14ac:dyDescent="0.2">
      <c r="A19" s="47" t="s">
        <v>3</v>
      </c>
      <c r="H19" s="14"/>
      <c r="J19" s="16" t="s">
        <v>33</v>
      </c>
    </row>
    <row r="20" spans="1:10" ht="17.25" customHeight="1" x14ac:dyDescent="0.2">
      <c r="A20" s="2" t="s">
        <v>26</v>
      </c>
    </row>
    <row r="21" spans="1:10" ht="17.25" customHeight="1" x14ac:dyDescent="0.2">
      <c r="A21" s="2" t="s">
        <v>27</v>
      </c>
    </row>
    <row r="22" spans="1:10" ht="17.25" customHeight="1" x14ac:dyDescent="0.2">
      <c r="A22" s="2" t="s">
        <v>28</v>
      </c>
    </row>
    <row r="23" spans="1:10" ht="17.25" customHeight="1" x14ac:dyDescent="0.2">
      <c r="A23" s="4" t="s">
        <v>29</v>
      </c>
    </row>
    <row r="24" spans="1:10" ht="17.25" customHeight="1" x14ac:dyDescent="0.2">
      <c r="A24" s="4" t="s">
        <v>30</v>
      </c>
      <c r="B24" s="14"/>
      <c r="C24" s="14"/>
    </row>
    <row r="25" spans="1:10" ht="17.25" customHeight="1" x14ac:dyDescent="0.2">
      <c r="A25" s="4" t="s">
        <v>13</v>
      </c>
      <c r="B25" s="14"/>
      <c r="C25" s="14"/>
    </row>
    <row r="26" spans="1:10" ht="17.25" customHeight="1" x14ac:dyDescent="0.2">
      <c r="A26" s="2" t="s">
        <v>31</v>
      </c>
    </row>
    <row r="27" spans="1:10" ht="19.5" customHeight="1" x14ac:dyDescent="0.2">
      <c r="A27" s="4" t="s">
        <v>34</v>
      </c>
    </row>
  </sheetData>
  <mergeCells count="1">
    <mergeCell ref="B2:D2"/>
  </mergeCells>
  <phoneticPr fontId="3"/>
  <dataValidations count="1">
    <dataValidation imeMode="hiragana" allowBlank="1" showInputMessage="1" showErrorMessage="1" sqref="B2:D2 B3 I2:I3" xr:uid="{00000000-0002-0000-0100-000000000000}"/>
  </dataValidations>
  <pageMargins left="0.43" right="0.39" top="0.59" bottom="0.31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提出書類</vt:lpstr>
      <vt:lpstr>R7生産活動実績確認表（様式2-0）</vt:lpstr>
      <vt:lpstr>'R7生産活動実績確認表（様式2-0）'!Print_Area</vt:lpstr>
      <vt:lpstr>提出書類!Print_Area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2021-11-19T07:42:41Z</cp:lastPrinted>
  <dcterms:created xsi:type="dcterms:W3CDTF">2017-03-27T05:53:29Z</dcterms:created>
  <dcterms:modified xsi:type="dcterms:W3CDTF">2025-04-23T04:20:55Z</dcterms:modified>
</cp:coreProperties>
</file>