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<sst xmlns="http://schemas.openxmlformats.org/spreadsheetml/2006/main" count="838" uniqueCount="838">
  <si>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村上病院</t>
  </si>
  <si>
    <t>〒794-0015 愛媛県 今治市常盤町５―３―３７</t>
  </si>
  <si>
    <t>病棟の建築時期と構造</t>
  </si>
  <si>
    <t>建物情報＼病棟名</t>
  </si>
  <si>
    <t>一般病棟</t>
  </si>
  <si>
    <t>療養病棟</t>
  </si>
  <si>
    <t>様式１病院病棟票(1)</t>
  </si>
  <si>
    <t>建築時期</t>
  </si>
  <si>
    <t>1979</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</si>
  <si>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</si>
  <si>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</si>
  <si>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</si>
  <si>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</si>
  <si>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</si>
  <si>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</si>
  <si>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</si>
  <si>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</si>
  <si>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</si>
  <si>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</si>
  <si>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</si>
  <si>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</si>
  <si>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</si>
  <si>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</si>
  <si>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</si>
  <si>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</si>
  <si>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</si>
  <si>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</si>
  <si>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</si>
  <si>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</si>
  <si>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</si>
  <si>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</si>
  <si>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</si>
  <si>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</si>
  <si>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</si>
  <si>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</si>
  <si>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2021年10月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</si>
  <si>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</si>
  <si>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</si>
  <si>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</si>
  <si>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</si>
  <si>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</si>
  <si>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</si>
  <si>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</si>
  <si>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</si>
  <si>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</si>
  <si>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</si>
  <si>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</si>
  <si>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</si>
  <si>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</si>
  <si>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</si>
  <si>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</si>
  <si>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</si>
  <si>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</si>
  <si>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</si>
  <si>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</si>
  <si>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</si>
  <si>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</si>
  <si>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</si>
  <si>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</si>
  <si>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</si>
  <si>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</si>
  <si>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</si>
  <si>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</si>
  <si>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</si>
  <si>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</si>
  <si>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</si>
  <si>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</si>
  <si>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</si>
  <si>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</si>
  <si>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</si>
  <si>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</si>
  <si>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</si>
  <si>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</si>
  <si>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</si>
  <si>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</si>
  <si>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</si>
  <si>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</si>
  <si>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</si>
  <si>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</si>
  <si>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</si>
  <si>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</si>
  <si>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</si>
  <si>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</si>
  <si>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</si>
  <si>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</si>
  <si>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</si>
  <si>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</si>
  <si>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</si>
  <si>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</si>
  <si>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</si>
  <si>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</si>
  <si>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</si>
  <si>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</si>
  <si>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</si>
  <si>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</si>
  <si>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</si>
  <si>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</si>
  <si>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</si>
  <si>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</si>
  <si>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</si>
  <si>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</si>
  <si>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</si>
  <si>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</si>
  <si>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</si>
  <si>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</si>
  <si>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</si>
  <si>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</si>
  <si>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</si>
  <si>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リハビリテーション科</t>
  </si>
  <si>
    <t>様式１病院施設票(43)-3</t>
  </si>
  <si>
    <t>放射線科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</si>
  <si>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</si>
  <si>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</si>
  <si>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</si>
  <si>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</si>
  <si>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</si>
  <si>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</si>
  <si>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</si>
  <si>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</si>
  <si>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</si>
  <si>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</si>
  <si>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</si>
  <si>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</si>
  <si>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</si>
  <si>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</si>
  <si>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</si>
  <si>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</si>
  <si>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</si>
  <si>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</si>
  <si>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</si>
  <si>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</si>
  <si>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</si>
  <si>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</si>
  <si>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</si>
  <si>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</si>
  <si>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</si>
  <si>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</si>
  <si>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</si>
  <si>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</si>
  <si>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</si>
  <si>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</si>
  <si>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</si>
  <si>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</si>
  <si>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</si>
  <si>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</si>
  <si>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</si>
  <si>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</si>
  <si>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</si>
  <si>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</si>
  <si>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</si>
  <si>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</si>
  <si>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</si>
  <si>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</si>
  <si>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</si>
  <si>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</si>
  <si>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</si>
  <si>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</si>
  <si>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</si>
  <si>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</si>
  <si>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</si>
  <si>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</si>
  <si>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</si>
  <si>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</si>
  <si>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</si>
  <si>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</si>
  <si>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</si>
  <si>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</si>
  <si>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</si>
  <si>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</si>
  <si>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</si>
  <si>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</si>
  <si>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</si>
  <si>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</si>
  <si>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</si>
  <si>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</si>
  <si>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</si>
  <si>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</si>
  <si>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</si>
  <si>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</si>
  <si>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</si>
  <si>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</si>
  <si>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</si>
  <si>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</si>
  <si>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</si>
  <si>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</si>
  <si>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</si>
  <si>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</si>
  <si>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</si>
  <si>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</si>
  <si>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</si>
  <si>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</si>
  <si>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</si>
  <si>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</si>
  <si>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</si>
  <si>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</si>
  <si>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</si>
  <si>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</si>
  <si>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</si>
  <si>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</si>
  <si>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</si>
  <si>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</si>
  <si>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</si>
  <si>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</si>
  <si>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</si>
  <si>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</si>
  <si>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</si>
  <si>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</si>
  <si>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</si>
  <si>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</si>
  <si>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</si>
  <si>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</si>
  <si>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</si>
  <si>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</si>
  <si>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</si>
  <si>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</si>
  <si>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</si>
  <si>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</si>
  <si>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</si>
  <si>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</si>
  <si>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</si>
  <si>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</si>
  <si>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</si>
  <si>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</si>
  <si>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</si>
  <si>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</si>
  <si>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</si>
  <si>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</si>
  <si>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</si>
  <si>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</si>
  <si>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</si>
  <si>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</si>
  <si>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</si>
  <si>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</si>
  <si>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</si>
  <si>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</si>
  <si>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</si>
  <si>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</si>
  <si>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</si>
  <si>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</si>
  <si>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</si>
  <si>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</si>
  <si>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</si>
  <si>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</si>
  <si>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</si>
  <si>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</si>
  <si>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</si>
  <si>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</si>
  <si>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</si>
  <si>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</si>
  <si>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</si>
  <si>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</si>
  <si>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</si>
  <si>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</si>
  <si>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</si>
  <si>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</si>
  <si>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</si>
  <si>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</si>
  <si>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</si>
  <si>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</si>
  <si>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</si>
  <si>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</si>
  <si>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</si>
  <si>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</si>
  <si>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</si>
  <si>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</si>
  <si>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</si>
  <si>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</si>
  <si>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</si>
  <si>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</si>
  <si>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</si>
  <si>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</si>
  <si>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</si>
  <si>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</si>
  <si>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</si>
  <si>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</si>
  <si>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</si>
  <si>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</si>
  <si>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</si>
  <si>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</si>
  <si>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</si>
  <si>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</si>
  <si>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</si>
  <si>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</si>
  <si>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</si>
  <si>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</si>
  <si>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</si>
  <si>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</si>
  <si>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</si>
  <si>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</si>
  <si>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</si>
  <si>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</si>
  <si>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</si>
  <si>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</si>
  <si>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</si>
  <si>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</si>
  <si>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</si>
  <si>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</si>
  <si>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</si>
  <si>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</si>
  <si>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</si>
  <si>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</si>
  <si>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</si>
  <si>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</si>
  <si>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</si>
  <si>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</si>
  <si>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</si>
  <si>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</si>
  <si>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</si>
  <si>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</si>
  <si>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</si>
  <si>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</si>
  <si>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</si>
  <si>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</si>
  <si>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</si>
  <si>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</si>
  <si>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</si>
  <si>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</si>
  <si>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</si>
  <si>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</si>
  <si>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</si>
  <si>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</si>
  <si>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</si>
  <si>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</si>
  <si>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</si>
  <si>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</si>
  <si>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</si>
  <si>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</si>
  <si>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</si>
  <si>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</si>
  <si>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</si>
  <si>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</si>
  <si>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</si>
  <si>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</si>
  <si>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</si>
  <si>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</si>
  <si>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</si>
  <si>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</si>
  <si>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</si>
  <si>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</si>
  <si>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</si>
  <si>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</si>
  <si>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</si>
  <si>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</si>
  <si>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</si>
  <si>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</si>
  <si>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</si>
  <si>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</si>
  <si>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</si>
  <si>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</si>
  <si>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</si>
  <si>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</si>
  <si>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</si>
  <si>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</si>
  <si>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病床機能病棟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</si>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</sst>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t="s">
        <v>15</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t="s">
        <v>15</v>
      </c>
      <c r="M31" s="21" t="s">
        <v>15</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t="s">
        <v>15</v>
      </c>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14</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17</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17</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17</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0</v>
      </c>
      <c r="M108" s="192">
        <v>50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10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40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50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10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40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14</v>
      </c>
      <c r="M114" s="192">
        <v>22</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14</v>
      </c>
      <c r="M115" s="192">
        <v>22</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106</v>
      </c>
      <c r="M126" s="253" t="s">
        <v>106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108</v>
      </c>
      <c r="M127" s="253" t="s">
        <v>108</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110</v>
      </c>
      <c r="M128" s="253" t="s">
        <v>110</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116</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117</v>
      </c>
      <c r="F137" s="290"/>
      <c r="G137" s="290"/>
      <c r="H137" s="291"/>
      <c r="I137" s="356"/>
      <c r="J137" s="81"/>
      <c r="K137" s="82"/>
      <c r="L137" s="80">
        <v>17</v>
      </c>
      <c r="M137" s="253">
        <v>10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6" t="s">
        <v>119</v>
      </c>
      <c r="D138" s="297"/>
      <c r="E138" s="297"/>
      <c r="F138" s="297"/>
      <c r="G138" s="297"/>
      <c r="H138" s="298"/>
      <c r="I138" s="356"/>
      <c r="J138" s="81"/>
      <c r="K138" s="82"/>
      <c r="L138" s="80" t="s">
        <v>36</v>
      </c>
      <c r="M138" s="253" t="s">
        <v>36</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89" t="s">
        <v>117</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119</v>
      </c>
      <c r="D140" s="297"/>
      <c r="E140" s="297"/>
      <c r="F140" s="297"/>
      <c r="G140" s="297"/>
      <c r="H140" s="298"/>
      <c r="I140" s="356"/>
      <c r="J140" s="81"/>
      <c r="K140" s="82"/>
      <c r="L140" s="80" t="s">
        <v>36</v>
      </c>
      <c r="M140" s="253" t="s">
        <v>36</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117</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40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138</v>
      </c>
      <c r="B168" s="96"/>
      <c r="C168" s="289" t="s">
        <v>139</v>
      </c>
      <c r="D168" s="290"/>
      <c r="E168" s="290"/>
      <c r="F168" s="290"/>
      <c r="G168" s="290"/>
      <c r="H168" s="291"/>
      <c r="I168" s="213" t="s">
        <v>140</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141</v>
      </c>
      <c r="B169" s="96"/>
      <c r="C169" s="289" t="s">
        <v>142</v>
      </c>
      <c r="D169" s="290"/>
      <c r="E169" s="290"/>
      <c r="F169" s="290"/>
      <c r="G169" s="290"/>
      <c r="H169" s="291"/>
      <c r="I169" s="100" t="s">
        <v>143</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145</v>
      </c>
      <c r="B177" s="96"/>
      <c r="C177" s="289" t="s">
        <v>146</v>
      </c>
      <c r="D177" s="290"/>
      <c r="E177" s="290"/>
      <c r="F177" s="290"/>
      <c r="G177" s="290"/>
      <c r="H177" s="291"/>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149</v>
      </c>
      <c r="B178" s="96"/>
      <c r="C178" s="289" t="s">
        <v>150</v>
      </c>
      <c r="D178" s="290"/>
      <c r="E178" s="290"/>
      <c r="F178" s="290"/>
      <c r="G178" s="290"/>
      <c r="H178" s="291"/>
      <c r="I178" s="103" t="s">
        <v>151</v>
      </c>
      <c r="J178" s="193" t="s">
        <v>152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0.3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15</v>
      </c>
      <c r="M191" s="255">
        <v>5</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0</v>
      </c>
      <c r="M193" s="255">
        <v>6</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0</v>
      </c>
      <c r="M195" s="255">
        <v>11</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2</v>
      </c>
      <c r="M199" s="255">
        <v>1</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1</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0</v>
      </c>
      <c r="M219" s="108">
        <v>0</v>
      </c>
      <c r="N219" s="108">
        <v>0</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v>
      </c>
      <c r="M220" s="109">
        <v>0</v>
      </c>
      <c r="N220" s="109">
        <v>0</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0</v>
      </c>
      <c r="M221" s="108">
        <v>1</v>
      </c>
      <c r="N221" s="108">
        <v>0</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0</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0</v>
      </c>
      <c r="M223" s="108">
        <v>0</v>
      </c>
      <c r="N223" s="108">
        <v>0</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0</v>
      </c>
      <c r="N224" s="109">
        <v>0</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0</v>
      </c>
      <c r="N227" s="108">
        <v>0</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v>
      </c>
      <c r="N228" s="109">
        <v>0</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0</v>
      </c>
      <c r="N229" s="108">
        <v>0</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0</v>
      </c>
      <c r="N231" s="108">
        <v>0</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0</v>
      </c>
      <c r="N233" s="108">
        <v>0</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v>
      </c>
      <c r="N234" s="109">
        <v>0</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0</v>
      </c>
      <c r="N235" s="108">
        <v>0</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0</v>
      </c>
      <c r="N237" s="108">
        <v>0</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158</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191</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191</v>
      </c>
      <c r="D273" s="367"/>
      <c r="E273" s="289" t="s">
        <v>240</v>
      </c>
      <c r="F273" s="290"/>
      <c r="G273" s="290"/>
      <c r="H273" s="291"/>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337</v>
      </c>
      <c r="M314" s="255">
        <v>242</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299</v>
      </c>
      <c r="M315" s="255">
        <v>242</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36</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2</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6204</v>
      </c>
      <c r="M318" s="255">
        <v>17041</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337</v>
      </c>
      <c r="M319" s="255">
        <v>241</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337</v>
      </c>
      <c r="M327" s="255">
        <v>242</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207</v>
      </c>
      <c r="M328" s="255">
        <v>239</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61</v>
      </c>
      <c r="M329" s="255">
        <v>3</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22</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47</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191</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337</v>
      </c>
      <c r="M335" s="255">
        <v>241</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236</v>
      </c>
      <c r="M336" s="255">
        <v>202</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25</v>
      </c>
      <c r="M337" s="255">
        <v>8</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1</v>
      </c>
      <c r="M338" s="255">
        <v>1</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33</v>
      </c>
      <c r="M339" s="255">
        <v>21</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1</v>
      </c>
      <c r="M342" s="255">
        <v>1</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41</v>
      </c>
      <c r="M343" s="255">
        <v>8</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191</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101</v>
      </c>
      <c r="M352" s="255">
        <v>39</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101</v>
      </c>
      <c r="M353" s="255">
        <v>39</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353</v>
      </c>
      <c r="N388" s="247" t="s">
        <v>5</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14</v>
      </c>
      <c r="M389" s="250" t="s">
        <v>17</v>
      </c>
      <c r="N389" s="59" t="s">
        <v>17</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354</v>
      </c>
      <c r="D390" s="281"/>
      <c r="E390" s="281"/>
      <c r="F390" s="281"/>
      <c r="G390" s="281"/>
      <c r="H390" s="282"/>
      <c r="I390" s="293"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356</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357</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358</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359</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115</v>
      </c>
      <c r="D395" s="281"/>
      <c r="E395" s="281"/>
      <c r="F395" s="281"/>
      <c r="G395" s="281"/>
      <c r="H395" s="282"/>
      <c r="I395" s="385"/>
      <c r="J395" s="195" t="str">
        <f t="shared" si="59"/>
        <v>未確認</v>
      </c>
      <c r="K395" s="196" t="str">
        <f t="shared" si="60"/>
        <v>※</v>
      </c>
      <c r="L395" s="94">
        <v>41</v>
      </c>
      <c r="M395" s="259">
        <v>430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360</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361</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362</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363</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364</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365</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116</v>
      </c>
      <c r="D402" s="281"/>
      <c r="E402" s="281"/>
      <c r="F402" s="281"/>
      <c r="G402" s="281"/>
      <c r="H402" s="282"/>
      <c r="I402" s="385"/>
      <c r="J402" s="195" t="str">
        <f t="shared" si="59"/>
        <v>未確認</v>
      </c>
      <c r="K402" s="196" t="str">
        <f t="shared" si="60"/>
        <v>※</v>
      </c>
      <c r="L402" s="94">
        <v>0</v>
      </c>
      <c r="M402" s="259" t="s">
        <v>366</v>
      </c>
      <c r="N402" s="259">
        <v>13</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367</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368</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369</v>
      </c>
      <c r="D405" s="281"/>
      <c r="E405" s="281"/>
      <c r="F405" s="281"/>
      <c r="G405" s="281"/>
      <c r="H405" s="282"/>
      <c r="I405" s="385"/>
      <c r="J405" s="195" t="str">
        <f t="shared" si="59"/>
        <v>未確認</v>
      </c>
      <c r="K405" s="196" t="str">
        <f t="shared" si="60"/>
        <v>※</v>
      </c>
      <c r="L405" s="94">
        <v>0</v>
      </c>
      <c r="M405" s="259">
        <v>581</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370</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371</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372</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373</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374</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375</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376</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377</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378</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379</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380</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381</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382</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383</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384</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385</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387</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388</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389</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390</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391</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392</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393</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394</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395</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396</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397</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398</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399</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400</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401</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402</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403</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404</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405</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406</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407</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408</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409</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410</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411</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412</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413</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414</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415</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416</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417</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418</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419</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420</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421</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422</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423</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424</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425</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426</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427</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428</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429</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431</v>
      </c>
      <c r="B473" s="1"/>
      <c r="C473" s="296" t="s">
        <v>432</v>
      </c>
      <c r="D473" s="297"/>
      <c r="E473" s="297"/>
      <c r="F473" s="297"/>
      <c r="G473" s="297"/>
      <c r="H473" s="298"/>
      <c r="I473" s="293" t="s">
        <v>433</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434</v>
      </c>
      <c r="B474" s="1"/>
      <c r="C474" s="153"/>
      <c r="D474" s="328" t="s">
        <v>435</v>
      </c>
      <c r="E474" s="289" t="s">
        <v>436</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437</v>
      </c>
      <c r="B475" s="1"/>
      <c r="C475" s="153"/>
      <c r="D475" s="329"/>
      <c r="E475" s="289" t="s">
        <v>438</v>
      </c>
      <c r="F475" s="290"/>
      <c r="G475" s="290"/>
      <c r="H475" s="291"/>
      <c r="I475" s="294"/>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439</v>
      </c>
      <c r="B476" s="1"/>
      <c r="C476" s="153"/>
      <c r="D476" s="329"/>
      <c r="E476" s="289" t="s">
        <v>440</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29"/>
      <c r="E477" s="289" t="s">
        <v>442</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29"/>
      <c r="E478" s="289" t="s">
        <v>444</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29"/>
      <c r="E479" s="289" t="s">
        <v>446</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29"/>
      <c r="E480" s="289" t="s">
        <v>448</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29"/>
      <c r="E481" s="289" t="s">
        <v>450</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29"/>
      <c r="E482" s="289" t="s">
        <v>452</v>
      </c>
      <c r="F482" s="290"/>
      <c r="G482" s="290"/>
      <c r="H482" s="291"/>
      <c r="I482" s="294"/>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29"/>
      <c r="E483" s="289" t="s">
        <v>454</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29"/>
      <c r="E484" s="289" t="s">
        <v>456</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0"/>
      <c r="E485" s="289" t="s">
        <v>458</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18"/>
      <c r="C486" s="296" t="s">
        <v>460</v>
      </c>
      <c r="D486" s="297"/>
      <c r="E486" s="297"/>
      <c r="F486" s="297"/>
      <c r="G486" s="297"/>
      <c r="H486" s="298"/>
      <c r="I486" s="293" t="s">
        <v>461</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462</v>
      </c>
      <c r="B487" s="1"/>
      <c r="C487" s="153"/>
      <c r="D487" s="328" t="s">
        <v>435</v>
      </c>
      <c r="E487" s="289" t="s">
        <v>436</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
      <c r="C488" s="153"/>
      <c r="D488" s="329"/>
      <c r="E488" s="289" t="s">
        <v>438</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464</v>
      </c>
      <c r="B489" s="1"/>
      <c r="C489" s="153"/>
      <c r="D489" s="329"/>
      <c r="E489" s="289" t="s">
        <v>440</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465</v>
      </c>
      <c r="B490" s="1"/>
      <c r="C490" s="153"/>
      <c r="D490" s="329"/>
      <c r="E490" s="289" t="s">
        <v>442</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466</v>
      </c>
      <c r="B491" s="1"/>
      <c r="C491" s="153"/>
      <c r="D491" s="329"/>
      <c r="E491" s="289" t="s">
        <v>444</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467</v>
      </c>
      <c r="B492" s="1"/>
      <c r="C492" s="153"/>
      <c r="D492" s="329"/>
      <c r="E492" s="289" t="s">
        <v>446</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468</v>
      </c>
      <c r="B493" s="1"/>
      <c r="C493" s="153"/>
      <c r="D493" s="329"/>
      <c r="E493" s="289" t="s">
        <v>448</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469</v>
      </c>
      <c r="B494" s="1"/>
      <c r="C494" s="153"/>
      <c r="D494" s="329"/>
      <c r="E494" s="289" t="s">
        <v>450</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470</v>
      </c>
      <c r="B495" s="1"/>
      <c r="C495" s="153"/>
      <c r="D495" s="329"/>
      <c r="E495" s="289" t="s">
        <v>452</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471</v>
      </c>
      <c r="B496" s="1"/>
      <c r="C496" s="153"/>
      <c r="D496" s="329"/>
      <c r="E496" s="289" t="s">
        <v>454</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472</v>
      </c>
      <c r="B497" s="1"/>
      <c r="C497" s="153"/>
      <c r="D497" s="329"/>
      <c r="E497" s="289" t="s">
        <v>456</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473</v>
      </c>
      <c r="B498" s="1"/>
      <c r="C498" s="153"/>
      <c r="D498" s="330"/>
      <c r="E498" s="289" t="s">
        <v>458</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474</v>
      </c>
      <c r="B499" s="118"/>
      <c r="C499" s="289" t="s">
        <v>475</v>
      </c>
      <c r="D499" s="290"/>
      <c r="E499" s="290"/>
      <c r="F499" s="290"/>
      <c r="G499" s="290"/>
      <c r="H499" s="291"/>
      <c r="I499" s="98" t="s">
        <v>476</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477</v>
      </c>
      <c r="B500" s="118"/>
      <c r="C500" s="289" t="s">
        <v>478</v>
      </c>
      <c r="D500" s="290"/>
      <c r="E500" s="290"/>
      <c r="F500" s="290"/>
      <c r="G500" s="290"/>
      <c r="H500" s="291"/>
      <c r="I500" s="98" t="s">
        <v>479</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480</v>
      </c>
      <c r="B501" s="118"/>
      <c r="C501" s="289" t="s">
        <v>481</v>
      </c>
      <c r="D501" s="290"/>
      <c r="E501" s="290"/>
      <c r="F501" s="290"/>
      <c r="G501" s="290"/>
      <c r="H501" s="291"/>
      <c r="I501" s="98" t="s">
        <v>482</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484</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485</v>
      </c>
      <c r="B509" s="1"/>
      <c r="C509" s="289" t="s">
        <v>486</v>
      </c>
      <c r="D509" s="290"/>
      <c r="E509" s="290"/>
      <c r="F509" s="290"/>
      <c r="G509" s="290"/>
      <c r="H509" s="291"/>
      <c r="I509" s="100" t="s">
        <v>487</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488</v>
      </c>
      <c r="B510" s="155"/>
      <c r="C510" s="289" t="s">
        <v>489</v>
      </c>
      <c r="D510" s="290"/>
      <c r="E510" s="290"/>
      <c r="F510" s="290"/>
      <c r="G510" s="290"/>
      <c r="H510" s="291"/>
      <c r="I510" s="98" t="s">
        <v>490</v>
      </c>
      <c r="J510" s="93" t="str">
        <f ref="J510:J516" t="shared" si="77">IF(SUM(L510:BS510)=0,IF(COUNTIF(L510:BS510,"未確認")&gt;0,"未確認",IF(COUNTIF(L510:BS510,"~*")&gt;0,"*",SUM(L510:BS510))),SUM(L510:BS510))</f>
        <v>未確認</v>
      </c>
      <c r="K510" s="152" t="str">
        <f t="shared" si="76"/>
        <v>※</v>
      </c>
      <c r="L510" s="94" t="s">
        <v>366</v>
      </c>
      <c r="M510" s="259" t="s">
        <v>366</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491</v>
      </c>
      <c r="B511" s="155"/>
      <c r="C511" s="289" t="s">
        <v>492</v>
      </c>
      <c r="D511" s="290"/>
      <c r="E511" s="290"/>
      <c r="F511" s="290"/>
      <c r="G511" s="290"/>
      <c r="H511" s="291"/>
      <c r="I511" s="98" t="s">
        <v>493</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494</v>
      </c>
      <c r="B512" s="155"/>
      <c r="C512" s="289" t="s">
        <v>495</v>
      </c>
      <c r="D512" s="290"/>
      <c r="E512" s="290"/>
      <c r="F512" s="290"/>
      <c r="G512" s="290"/>
      <c r="H512" s="291"/>
      <c r="I512" s="98" t="s">
        <v>496</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497</v>
      </c>
      <c r="B513" s="155"/>
      <c r="C513" s="289" t="s">
        <v>498</v>
      </c>
      <c r="D513" s="290"/>
      <c r="E513" s="290"/>
      <c r="F513" s="290"/>
      <c r="G513" s="290"/>
      <c r="H513" s="291"/>
      <c r="I513" s="98" t="s">
        <v>499</v>
      </c>
      <c r="J513" s="93" t="str">
        <f t="shared" si="77"/>
        <v>未確認</v>
      </c>
      <c r="K513" s="152" t="str">
        <f t="shared" si="76"/>
        <v>※</v>
      </c>
      <c r="L513" s="94" t="s">
        <v>366</v>
      </c>
      <c r="M513" s="259" t="s">
        <v>366</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500</v>
      </c>
      <c r="B514" s="155"/>
      <c r="C514" s="280" t="s">
        <v>501</v>
      </c>
      <c r="D514" s="281"/>
      <c r="E514" s="281"/>
      <c r="F514" s="281"/>
      <c r="G514" s="281"/>
      <c r="H514" s="282"/>
      <c r="I514" s="98" t="s">
        <v>502</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503</v>
      </c>
      <c r="B515" s="155"/>
      <c r="C515" s="289" t="s">
        <v>504</v>
      </c>
      <c r="D515" s="290"/>
      <c r="E515" s="290"/>
      <c r="F515" s="290"/>
      <c r="G515" s="290"/>
      <c r="H515" s="291"/>
      <c r="I515" s="98" t="s">
        <v>505</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89" t="s">
        <v>507</v>
      </c>
      <c r="D516" s="290"/>
      <c r="E516" s="290"/>
      <c r="F516" s="290"/>
      <c r="G516" s="290"/>
      <c r="H516" s="291"/>
      <c r="I516" s="98" t="s">
        <v>508</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509</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510</v>
      </c>
      <c r="B521" s="155"/>
      <c r="C521" s="306" t="s">
        <v>511</v>
      </c>
      <c r="D521" s="307"/>
      <c r="E521" s="307"/>
      <c r="F521" s="307"/>
      <c r="G521" s="307"/>
      <c r="H521" s="308"/>
      <c r="I521" s="98" t="s">
        <v>512</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513</v>
      </c>
      <c r="D522" s="307"/>
      <c r="E522" s="307"/>
      <c r="F522" s="307"/>
      <c r="G522" s="307"/>
      <c r="H522" s="308"/>
      <c r="I522" s="98" t="s">
        <v>514</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515</v>
      </c>
      <c r="B523" s="155"/>
      <c r="C523" s="306" t="s">
        <v>516</v>
      </c>
      <c r="D523" s="307"/>
      <c r="E523" s="307"/>
      <c r="F523" s="307"/>
      <c r="G523" s="307"/>
      <c r="H523" s="308"/>
      <c r="I523" s="98" t="s">
        <v>517</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518</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519</v>
      </c>
      <c r="B528" s="155"/>
      <c r="C528" s="306" t="s">
        <v>520</v>
      </c>
      <c r="D528" s="307"/>
      <c r="E528" s="307"/>
      <c r="F528" s="307"/>
      <c r="G528" s="307"/>
      <c r="H528" s="308"/>
      <c r="I528" s="98" t="s">
        <v>521</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522</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523</v>
      </c>
      <c r="B533" s="155"/>
      <c r="C533" s="289" t="s">
        <v>524</v>
      </c>
      <c r="D533" s="290"/>
      <c r="E533" s="290"/>
      <c r="F533" s="290"/>
      <c r="G533" s="290"/>
      <c r="H533" s="291"/>
      <c r="I533" s="98" t="s">
        <v>525</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526</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527</v>
      </c>
      <c r="B538" s="155"/>
      <c r="C538" s="289" t="s">
        <v>528</v>
      </c>
      <c r="D538" s="290"/>
      <c r="E538" s="290"/>
      <c r="F538" s="290"/>
      <c r="G538" s="290"/>
      <c r="H538" s="291"/>
      <c r="I538" s="98" t="s">
        <v>529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530</v>
      </c>
      <c r="B539" s="155"/>
      <c r="C539" s="289" t="s">
        <v>531</v>
      </c>
      <c r="D539" s="290"/>
      <c r="E539" s="290"/>
      <c r="F539" s="290"/>
      <c r="G539" s="290"/>
      <c r="H539" s="291"/>
      <c r="I539" s="98" t="s">
        <v>532</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533</v>
      </c>
      <c r="B540" s="155"/>
      <c r="C540" s="289" t="s">
        <v>534</v>
      </c>
      <c r="D540" s="290"/>
      <c r="E540" s="290"/>
      <c r="F540" s="290"/>
      <c r="G540" s="290"/>
      <c r="H540" s="291"/>
      <c r="I540" s="293" t="s">
        <v>535</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536</v>
      </c>
      <c r="B541" s="155"/>
      <c r="C541" s="289" t="s">
        <v>537</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538</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539</v>
      </c>
      <c r="B543" s="155"/>
      <c r="C543" s="289" t="s">
        <v>540</v>
      </c>
      <c r="D543" s="290"/>
      <c r="E543" s="290"/>
      <c r="F543" s="290"/>
      <c r="G543" s="290"/>
      <c r="H543" s="291"/>
      <c r="I543" s="98" t="s">
        <v>541</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542</v>
      </c>
      <c r="B544" s="155"/>
      <c r="C544" s="289" t="s">
        <v>543</v>
      </c>
      <c r="D544" s="290"/>
      <c r="E544" s="290"/>
      <c r="F544" s="290"/>
      <c r="G544" s="290"/>
      <c r="H544" s="291"/>
      <c r="I544" s="98" t="s">
        <v>544</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546</v>
      </c>
      <c r="C552" s="289" t="s">
        <v>547</v>
      </c>
      <c r="D552" s="290"/>
      <c r="E552" s="290"/>
      <c r="F552" s="290"/>
      <c r="G552" s="290"/>
      <c r="H552" s="291"/>
      <c r="I552" s="98" t="s">
        <v>548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549</v>
      </c>
      <c r="B553" s="96"/>
      <c r="C553" s="289" t="s">
        <v>550</v>
      </c>
      <c r="D553" s="290"/>
      <c r="E553" s="290"/>
      <c r="F553" s="290"/>
      <c r="G553" s="290"/>
      <c r="H553" s="291"/>
      <c r="I553" s="98" t="s">
        <v>551</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552</v>
      </c>
      <c r="B554" s="96"/>
      <c r="C554" s="289" t="s">
        <v>553</v>
      </c>
      <c r="D554" s="290"/>
      <c r="E554" s="290"/>
      <c r="F554" s="290"/>
      <c r="G554" s="290"/>
      <c r="H554" s="291"/>
      <c r="I554" s="98" t="s">
        <v>554</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555</v>
      </c>
      <c r="B555" s="96"/>
      <c r="C555" s="289" t="s">
        <v>556</v>
      </c>
      <c r="D555" s="290"/>
      <c r="E555" s="290"/>
      <c r="F555" s="290"/>
      <c r="G555" s="290"/>
      <c r="H555" s="291"/>
      <c r="I555" s="98" t="s">
        <v>557</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558</v>
      </c>
      <c r="B556" s="96"/>
      <c r="C556" s="289" t="s">
        <v>559</v>
      </c>
      <c r="D556" s="290"/>
      <c r="E556" s="290"/>
      <c r="F556" s="290"/>
      <c r="G556" s="290"/>
      <c r="H556" s="291"/>
      <c r="I556" s="98" t="s">
        <v>560</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561</v>
      </c>
      <c r="B557" s="96"/>
      <c r="C557" s="289" t="s">
        <v>562</v>
      </c>
      <c r="D557" s="290"/>
      <c r="E557" s="290"/>
      <c r="F557" s="290"/>
      <c r="G557" s="290"/>
      <c r="H557" s="291"/>
      <c r="I557" s="98" t="s">
        <v>563</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564</v>
      </c>
      <c r="B558" s="96"/>
      <c r="C558" s="289" t="s">
        <v>565</v>
      </c>
      <c r="D558" s="290"/>
      <c r="E558" s="290"/>
      <c r="F558" s="290"/>
      <c r="G558" s="290"/>
      <c r="H558" s="291"/>
      <c r="I558" s="98" t="s">
        <v>566</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567</v>
      </c>
      <c r="B559" s="96"/>
      <c r="C559" s="289" t="s">
        <v>568</v>
      </c>
      <c r="D559" s="290"/>
      <c r="E559" s="290"/>
      <c r="F559" s="290"/>
      <c r="G559" s="290"/>
      <c r="H559" s="291"/>
      <c r="I559" s="98" t="s">
        <v>569</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570</v>
      </c>
      <c r="B560" s="96"/>
      <c r="C560" s="280" t="s">
        <v>571</v>
      </c>
      <c r="D560" s="281"/>
      <c r="E560" s="281"/>
      <c r="F560" s="281"/>
      <c r="G560" s="281"/>
      <c r="H560" s="282"/>
      <c r="I560" s="103" t="s">
        <v>572</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573</v>
      </c>
      <c r="B561" s="96"/>
      <c r="C561" s="289" t="s">
        <v>574</v>
      </c>
      <c r="D561" s="290"/>
      <c r="E561" s="290"/>
      <c r="F561" s="290"/>
      <c r="G561" s="290"/>
      <c r="H561" s="291"/>
      <c r="I561" s="103" t="s">
        <v>575</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576</v>
      </c>
      <c r="B562" s="96"/>
      <c r="C562" s="289" t="s">
        <v>577</v>
      </c>
      <c r="D562" s="290"/>
      <c r="E562" s="290"/>
      <c r="F562" s="290"/>
      <c r="G562" s="290"/>
      <c r="H562" s="291"/>
      <c r="I562" s="103" t="s">
        <v>578</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579</v>
      </c>
      <c r="B563" s="96"/>
      <c r="C563" s="289" t="s">
        <v>580</v>
      </c>
      <c r="D563" s="290"/>
      <c r="E563" s="290"/>
      <c r="F563" s="290"/>
      <c r="G563" s="290"/>
      <c r="H563" s="291"/>
      <c r="I563" s="103" t="s">
        <v>581</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582</v>
      </c>
      <c r="B564" s="96"/>
      <c r="C564" s="289" t="s">
        <v>583</v>
      </c>
      <c r="D564" s="290"/>
      <c r="E564" s="290"/>
      <c r="F564" s="290"/>
      <c r="G564" s="290"/>
      <c r="H564" s="291"/>
      <c r="I564" s="103" t="s">
        <v>584</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585</v>
      </c>
      <c r="B568" s="96"/>
      <c r="C568" s="280" t="s">
        <v>586</v>
      </c>
      <c r="D568" s="281"/>
      <c r="E568" s="281"/>
      <c r="F568" s="281"/>
      <c r="G568" s="281"/>
      <c r="H568" s="282"/>
      <c r="I568" s="269" t="s">
        <v>587</v>
      </c>
      <c r="J568" s="165"/>
      <c r="K568" s="177"/>
      <c r="L568" s="270" t="s">
        <v>588</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589</v>
      </c>
      <c r="D569" s="284"/>
      <c r="E569" s="284"/>
      <c r="F569" s="284"/>
      <c r="G569" s="284"/>
      <c r="H569" s="285"/>
      <c r="I569" s="277" t="s">
        <v>590</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591</v>
      </c>
      <c r="B570" s="96"/>
      <c r="C570" s="157"/>
      <c r="D570" s="321" t="s">
        <v>592</v>
      </c>
      <c r="E570" s="322"/>
      <c r="F570" s="322"/>
      <c r="G570" s="322"/>
      <c r="H570" s="323"/>
      <c r="I570" s="324"/>
      <c r="J570" s="275"/>
      <c r="K570" s="276"/>
      <c r="L570" s="158">
        <v>51.3</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593</v>
      </c>
      <c r="B571" s="96"/>
      <c r="C571" s="157"/>
      <c r="D571" s="321" t="s">
        <v>594</v>
      </c>
      <c r="E571" s="322"/>
      <c r="F571" s="322"/>
      <c r="G571" s="322"/>
      <c r="H571" s="323"/>
      <c r="I571" s="324"/>
      <c r="J571" s="275"/>
      <c r="K571" s="276"/>
      <c r="L571" s="158">
        <v>27.2</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595</v>
      </c>
      <c r="B572" s="96"/>
      <c r="C572" s="157"/>
      <c r="D572" s="321" t="s">
        <v>596</v>
      </c>
      <c r="E572" s="322"/>
      <c r="F572" s="322"/>
      <c r="G572" s="322"/>
      <c r="H572" s="323"/>
      <c r="I572" s="324"/>
      <c r="J572" s="275"/>
      <c r="K572" s="276"/>
      <c r="L572" s="158">
        <v>27.2</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597</v>
      </c>
      <c r="B573" s="96"/>
      <c r="C573" s="157"/>
      <c r="D573" s="321" t="s">
        <v>598</v>
      </c>
      <c r="E573" s="322"/>
      <c r="F573" s="322"/>
      <c r="G573" s="322"/>
      <c r="H573" s="323"/>
      <c r="I573" s="324"/>
      <c r="J573" s="275"/>
      <c r="K573" s="276"/>
      <c r="L573" s="158">
        <v>8.1</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599</v>
      </c>
      <c r="B574" s="96"/>
      <c r="C574" s="157"/>
      <c r="D574" s="321" t="s">
        <v>600</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601</v>
      </c>
      <c r="B575" s="96"/>
      <c r="C575" s="210"/>
      <c r="D575" s="321" t="s">
        <v>602</v>
      </c>
      <c r="E575" s="322"/>
      <c r="F575" s="322"/>
      <c r="G575" s="322"/>
      <c r="H575" s="323"/>
      <c r="I575" s="324"/>
      <c r="J575" s="275"/>
      <c r="K575" s="276"/>
      <c r="L575" s="158">
        <v>27.2</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603</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604</v>
      </c>
      <c r="B577" s="96"/>
      <c r="C577" s="157"/>
      <c r="D577" s="321" t="s">
        <v>592</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605</v>
      </c>
      <c r="B578" s="96"/>
      <c r="C578" s="157"/>
      <c r="D578" s="321" t="s">
        <v>594</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606</v>
      </c>
      <c r="B579" s="96"/>
      <c r="C579" s="157"/>
      <c r="D579" s="321" t="s">
        <v>596</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607</v>
      </c>
      <c r="B580" s="96"/>
      <c r="C580" s="157"/>
      <c r="D580" s="321" t="s">
        <v>598</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608</v>
      </c>
      <c r="B581" s="96"/>
      <c r="C581" s="157"/>
      <c r="D581" s="321" t="s">
        <v>600</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609</v>
      </c>
      <c r="B582" s="96"/>
      <c r="C582" s="157"/>
      <c r="D582" s="321" t="s">
        <v>602</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610</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611</v>
      </c>
      <c r="B584" s="96"/>
      <c r="C584" s="157"/>
      <c r="D584" s="321" t="s">
        <v>592</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612</v>
      </c>
      <c r="B585" s="96"/>
      <c r="C585" s="157"/>
      <c r="D585" s="321" t="s">
        <v>594</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613</v>
      </c>
      <c r="B586" s="96"/>
      <c r="C586" s="157"/>
      <c r="D586" s="321" t="s">
        <v>596</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614</v>
      </c>
      <c r="B587" s="96"/>
      <c r="C587" s="157"/>
      <c r="D587" s="321" t="s">
        <v>598</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615</v>
      </c>
      <c r="B588" s="96"/>
      <c r="C588" s="157"/>
      <c r="D588" s="321" t="s">
        <v>600</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616</v>
      </c>
      <c r="B589" s="96"/>
      <c r="C589" s="237"/>
      <c r="D589" s="321" t="s">
        <v>602</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618</v>
      </c>
      <c r="C597" s="289" t="s">
        <v>619</v>
      </c>
      <c r="D597" s="290"/>
      <c r="E597" s="290"/>
      <c r="F597" s="290"/>
      <c r="G597" s="290"/>
      <c r="H597" s="291"/>
      <c r="I597" s="100" t="s">
        <v>620</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621</v>
      </c>
      <c r="B598" s="68"/>
      <c r="C598" s="289" t="s">
        <v>622</v>
      </c>
      <c r="D598" s="290"/>
      <c r="E598" s="290"/>
      <c r="F598" s="290"/>
      <c r="G598" s="290"/>
      <c r="H598" s="291"/>
      <c r="I598" s="100" t="s">
        <v>623</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624</v>
      </c>
      <c r="B599" s="68"/>
      <c r="C599" s="289" t="s">
        <v>625</v>
      </c>
      <c r="D599" s="290"/>
      <c r="E599" s="290"/>
      <c r="F599" s="290"/>
      <c r="G599" s="290"/>
      <c r="H599" s="291"/>
      <c r="I599" s="100" t="s">
        <v>626</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627</v>
      </c>
      <c r="B600" s="68"/>
      <c r="C600" s="289" t="s">
        <v>628</v>
      </c>
      <c r="D600" s="290"/>
      <c r="E600" s="290"/>
      <c r="F600" s="290"/>
      <c r="G600" s="290"/>
      <c r="H600" s="291"/>
      <c r="I600" s="220" t="s">
        <v>629</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630</v>
      </c>
      <c r="B601" s="68"/>
      <c r="C601" s="289" t="s">
        <v>631</v>
      </c>
      <c r="D601" s="290"/>
      <c r="E601" s="290"/>
      <c r="F601" s="290"/>
      <c r="G601" s="290"/>
      <c r="H601" s="291"/>
      <c r="I601" s="100" t="s">
        <v>632</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633</v>
      </c>
      <c r="B602" s="68"/>
      <c r="C602" s="283" t="s">
        <v>634</v>
      </c>
      <c r="D602" s="284"/>
      <c r="E602" s="284"/>
      <c r="F602" s="284"/>
      <c r="G602" s="284"/>
      <c r="H602" s="285"/>
      <c r="I602" s="293" t="s">
        <v>635</v>
      </c>
      <c r="J602" s="105">
        <v>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636</v>
      </c>
      <c r="B603" s="68"/>
      <c r="C603" s="218"/>
      <c r="D603" s="219"/>
      <c r="E603" s="280" t="s">
        <v>637</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638</v>
      </c>
      <c r="B604" s="68"/>
      <c r="C604" s="283" t="s">
        <v>639</v>
      </c>
      <c r="D604" s="284"/>
      <c r="E604" s="284"/>
      <c r="F604" s="284"/>
      <c r="G604" s="284"/>
      <c r="H604" s="285"/>
      <c r="I604" s="277" t="s">
        <v>640</v>
      </c>
      <c r="J604" s="105">
        <v>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641</v>
      </c>
      <c r="B605" s="68"/>
      <c r="C605" s="218"/>
      <c r="D605" s="219"/>
      <c r="E605" s="280" t="s">
        <v>637</v>
      </c>
      <c r="F605" s="281"/>
      <c r="G605" s="281"/>
      <c r="H605" s="282"/>
      <c r="I605" s="279"/>
      <c r="J605" s="105">
        <v>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642</v>
      </c>
      <c r="B606" s="68"/>
      <c r="C606" s="280" t="s">
        <v>643</v>
      </c>
      <c r="D606" s="281"/>
      <c r="E606" s="281"/>
      <c r="F606" s="281"/>
      <c r="G606" s="281"/>
      <c r="H606" s="282"/>
      <c r="I606" s="98" t="s">
        <v>644</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645</v>
      </c>
      <c r="B607" s="68"/>
      <c r="C607" s="289" t="s">
        <v>646</v>
      </c>
      <c r="D607" s="290"/>
      <c r="E607" s="290"/>
      <c r="F607" s="290"/>
      <c r="G607" s="290"/>
      <c r="H607" s="291"/>
      <c r="I607" s="98" t="s">
        <v>647</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648</v>
      </c>
      <c r="B608" s="68"/>
      <c r="C608" s="289" t="s">
        <v>649</v>
      </c>
      <c r="D608" s="290"/>
      <c r="E608" s="290"/>
      <c r="F608" s="290"/>
      <c r="G608" s="290"/>
      <c r="H608" s="291"/>
      <c r="I608" s="98" t="s">
        <v>650</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651</v>
      </c>
      <c r="B609" s="68"/>
      <c r="C609" s="289" t="s">
        <v>652</v>
      </c>
      <c r="D609" s="290"/>
      <c r="E609" s="290"/>
      <c r="F609" s="290"/>
      <c r="G609" s="290"/>
      <c r="H609" s="291"/>
      <c r="I609" s="98" t="s">
        <v>653</v>
      </c>
      <c r="J609" s="93" t="str">
        <f t="shared" si="108"/>
        <v>未確認</v>
      </c>
      <c r="K609" s="152" t="str">
        <f t="shared" si="109"/>
        <v>※</v>
      </c>
      <c r="L609" s="94" t="s">
        <v>366</v>
      </c>
      <c r="M609" s="259" t="s">
        <v>366</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654</v>
      </c>
      <c r="B610" s="68"/>
      <c r="C610" s="289" t="s">
        <v>655</v>
      </c>
      <c r="D610" s="290"/>
      <c r="E610" s="290"/>
      <c r="F610" s="290"/>
      <c r="G610" s="290"/>
      <c r="H610" s="291"/>
      <c r="I610" s="98" t="s">
        <v>656</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657</v>
      </c>
      <c r="B611" s="68"/>
      <c r="C611" s="289" t="s">
        <v>658</v>
      </c>
      <c r="D611" s="290"/>
      <c r="E611" s="290"/>
      <c r="F611" s="290"/>
      <c r="G611" s="290"/>
      <c r="H611" s="291"/>
      <c r="I611" s="160" t="s">
        <v>659</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660</v>
      </c>
      <c r="B612" s="68"/>
      <c r="C612" s="289" t="s">
        <v>661</v>
      </c>
      <c r="D612" s="290"/>
      <c r="E612" s="290"/>
      <c r="F612" s="290"/>
      <c r="G612" s="290"/>
      <c r="H612" s="291"/>
      <c r="I612" s="98" t="s">
        <v>662</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664</v>
      </c>
      <c r="B620" s="92"/>
      <c r="C620" s="280" t="s">
        <v>665</v>
      </c>
      <c r="D620" s="281"/>
      <c r="E620" s="281"/>
      <c r="F620" s="281"/>
      <c r="G620" s="281"/>
      <c r="H620" s="282"/>
      <c r="I620" s="318" t="s">
        <v>666</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667</v>
      </c>
      <c r="B621" s="92"/>
      <c r="C621" s="280" t="s">
        <v>668</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669</v>
      </c>
      <c r="B622" s="92"/>
      <c r="C622" s="280" t="s">
        <v>670</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671</v>
      </c>
      <c r="B623" s="92"/>
      <c r="C623" s="280" t="s">
        <v>672</v>
      </c>
      <c r="D623" s="281"/>
      <c r="E623" s="281"/>
      <c r="F623" s="281"/>
      <c r="G623" s="281"/>
      <c r="H623" s="282"/>
      <c r="I623" s="273" t="s">
        <v>673</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674</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675</v>
      </c>
      <c r="B625" s="92"/>
      <c r="C625" s="289" t="s">
        <v>676</v>
      </c>
      <c r="D625" s="290"/>
      <c r="E625" s="290"/>
      <c r="F625" s="290"/>
      <c r="G625" s="290"/>
      <c r="H625" s="291"/>
      <c r="I625" s="98" t="s">
        <v>677</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678</v>
      </c>
      <c r="B626" s="92"/>
      <c r="C626" s="280" t="s">
        <v>679</v>
      </c>
      <c r="D626" s="281"/>
      <c r="E626" s="281"/>
      <c r="F626" s="281"/>
      <c r="G626" s="281"/>
      <c r="H626" s="282"/>
      <c r="I626" s="103" t="s">
        <v>680</v>
      </c>
      <c r="J626" s="93" t="str">
        <f t="shared" si="115"/>
        <v>未確認</v>
      </c>
      <c r="K626" s="152" t="str">
        <f t="shared" si="114"/>
        <v>※</v>
      </c>
      <c r="L626" s="94">
        <v>0</v>
      </c>
      <c r="M626" s="259" t="s">
        <v>366</v>
      </c>
      <c r="N626" s="259" t="s">
        <v>366</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681</v>
      </c>
      <c r="B627" s="96"/>
      <c r="C627" s="280" t="s">
        <v>682</v>
      </c>
      <c r="D627" s="281"/>
      <c r="E627" s="281"/>
      <c r="F627" s="281"/>
      <c r="G627" s="281"/>
      <c r="H627" s="282"/>
      <c r="I627" s="103" t="s">
        <v>683</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684</v>
      </c>
      <c r="B628" s="96"/>
      <c r="C628" s="289" t="s">
        <v>685</v>
      </c>
      <c r="D628" s="290"/>
      <c r="E628" s="290"/>
      <c r="F628" s="290"/>
      <c r="G628" s="290"/>
      <c r="H628" s="291"/>
      <c r="I628" s="98" t="s">
        <v>686</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687</v>
      </c>
      <c r="B629" s="96"/>
      <c r="C629" s="280" t="s">
        <v>688</v>
      </c>
      <c r="D629" s="281"/>
      <c r="E629" s="281"/>
      <c r="F629" s="281"/>
      <c r="G629" s="281"/>
      <c r="H629" s="282"/>
      <c r="I629" s="98" t="s">
        <v>689</v>
      </c>
      <c r="J629" s="93" t="str">
        <f t="shared" si="115"/>
        <v>未確認</v>
      </c>
      <c r="K629" s="152" t="str">
        <f t="shared" si="114"/>
        <v>※</v>
      </c>
      <c r="L629" s="94">
        <v>18</v>
      </c>
      <c r="M629" s="259">
        <v>165</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690</v>
      </c>
      <c r="B630" s="96"/>
      <c r="C630" s="289" t="s">
        <v>691</v>
      </c>
      <c r="D630" s="290"/>
      <c r="E630" s="290"/>
      <c r="F630" s="290"/>
      <c r="G630" s="290"/>
      <c r="H630" s="291"/>
      <c r="I630" s="98" t="s">
        <v>692</v>
      </c>
      <c r="J630" s="93" t="str">
        <f t="shared" si="115"/>
        <v>未確認</v>
      </c>
      <c r="K630" s="152" t="str">
        <f t="shared" si="114"/>
        <v>※</v>
      </c>
      <c r="L630" s="94">
        <v>0</v>
      </c>
      <c r="M630" s="259" t="s">
        <v>366</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693</v>
      </c>
      <c r="B631" s="96"/>
      <c r="C631" s="289" t="s">
        <v>694</v>
      </c>
      <c r="D631" s="290"/>
      <c r="E631" s="290"/>
      <c r="F631" s="290"/>
      <c r="G631" s="290"/>
      <c r="H631" s="291"/>
      <c r="I631" s="98" t="s">
        <v>695</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697</v>
      </c>
      <c r="B639" s="92"/>
      <c r="C639" s="289" t="s">
        <v>698</v>
      </c>
      <c r="D639" s="290"/>
      <c r="E639" s="290"/>
      <c r="F639" s="290"/>
      <c r="G639" s="290"/>
      <c r="H639" s="291"/>
      <c r="I639" s="98" t="s">
        <v>699</v>
      </c>
      <c r="J639" s="93" t="str">
        <f>IF(SUM(L639:BS639)=0,IF(COUNTIF(L639:BS639,"未確認")&gt;0,"未確認",IF(COUNTIF(L639:BS639,"~*")&gt;0,"*",SUM(L639:BS639))),SUM(L639:BS639))</f>
        <v>未確認</v>
      </c>
      <c r="K639" s="152" t="str">
        <f ref="K639:K646" t="shared" si="120">IF(OR(COUNTIF(L639:BS639,"未確認")&gt;0,COUNTIF(L639:BS639,"*")&gt;0),"※","")</f>
        <v>※</v>
      </c>
      <c r="L639" s="94" t="s">
        <v>366</v>
      </c>
      <c r="M639" s="259" t="s">
        <v>366</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700</v>
      </c>
      <c r="B640" s="96"/>
      <c r="C640" s="289" t="s">
        <v>701</v>
      </c>
      <c r="D640" s="290"/>
      <c r="E640" s="290"/>
      <c r="F640" s="290"/>
      <c r="G640" s="290"/>
      <c r="H640" s="291"/>
      <c r="I640" s="98" t="s">
        <v>702</v>
      </c>
      <c r="J640" s="93" t="str">
        <f ref="J640:J646" t="shared" si="121">IF(SUM(L640:BS640)=0,IF(COUNTIF(L640:BS640,"未確認")&gt;0,"未確認",IF(COUNTIF(L640:BS640,"~*")&gt;0,"*",SUM(L640:BS640))),SUM(L640:BS640))</f>
        <v>未確認</v>
      </c>
      <c r="K640" s="152" t="str">
        <f t="shared" si="120"/>
        <v>※</v>
      </c>
      <c r="L640" s="94">
        <v>18</v>
      </c>
      <c r="M640" s="259">
        <v>165</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703</v>
      </c>
      <c r="B641" s="96"/>
      <c r="C641" s="289" t="s">
        <v>704</v>
      </c>
      <c r="D641" s="290"/>
      <c r="E641" s="290"/>
      <c r="F641" s="290"/>
      <c r="G641" s="290"/>
      <c r="H641" s="291"/>
      <c r="I641" s="98" t="s">
        <v>705</v>
      </c>
      <c r="J641" s="93" t="str">
        <f t="shared" si="121"/>
        <v>未確認</v>
      </c>
      <c r="K641" s="152" t="str">
        <f t="shared" si="120"/>
        <v>※</v>
      </c>
      <c r="L641" s="94" t="s">
        <v>366</v>
      </c>
      <c r="M641" s="259" t="s">
        <v>366</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706</v>
      </c>
      <c r="B642" s="96"/>
      <c r="C642" s="280" t="s">
        <v>707</v>
      </c>
      <c r="D642" s="281"/>
      <c r="E642" s="281"/>
      <c r="F642" s="281"/>
      <c r="G642" s="281"/>
      <c r="H642" s="282"/>
      <c r="I642" s="98" t="s">
        <v>708</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709</v>
      </c>
      <c r="B643" s="96"/>
      <c r="C643" s="289" t="s">
        <v>710</v>
      </c>
      <c r="D643" s="290"/>
      <c r="E643" s="290"/>
      <c r="F643" s="290"/>
      <c r="G643" s="290"/>
      <c r="H643" s="291"/>
      <c r="I643" s="98" t="s">
        <v>711</v>
      </c>
      <c r="J643" s="93" t="str">
        <f t="shared" si="121"/>
        <v>未確認</v>
      </c>
      <c r="K643" s="152" t="str">
        <f t="shared" si="120"/>
        <v>※</v>
      </c>
      <c r="L643" s="94">
        <v>0</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712</v>
      </c>
      <c r="B644" s="96"/>
      <c r="C644" s="289" t="s">
        <v>713</v>
      </c>
      <c r="D644" s="290"/>
      <c r="E644" s="290"/>
      <c r="F644" s="290"/>
      <c r="G644" s="290"/>
      <c r="H644" s="291"/>
      <c r="I644" s="98" t="s">
        <v>714</v>
      </c>
      <c r="J644" s="93" t="str">
        <f t="shared" si="121"/>
        <v>未確認</v>
      </c>
      <c r="K644" s="152" t="str">
        <f t="shared" si="120"/>
        <v>※</v>
      </c>
      <c r="L644" s="94">
        <v>0</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715</v>
      </c>
      <c r="B645" s="96"/>
      <c r="C645" s="289" t="s">
        <v>716</v>
      </c>
      <c r="D645" s="290"/>
      <c r="E645" s="290"/>
      <c r="F645" s="290"/>
      <c r="G645" s="290"/>
      <c r="H645" s="291"/>
      <c r="I645" s="98" t="s">
        <v>717</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718</v>
      </c>
      <c r="B646" s="96"/>
      <c r="C646" s="280" t="s">
        <v>719</v>
      </c>
      <c r="D646" s="281"/>
      <c r="E646" s="281"/>
      <c r="F646" s="281"/>
      <c r="G646" s="281"/>
      <c r="H646" s="282"/>
      <c r="I646" s="98" t="s">
        <v>720</v>
      </c>
      <c r="J646" s="93" t="str">
        <f t="shared" si="121"/>
        <v>未確認</v>
      </c>
      <c r="K646" s="152" t="str">
        <f t="shared" si="120"/>
        <v>※</v>
      </c>
      <c r="L646" s="94">
        <v>0</v>
      </c>
      <c r="M646" s="259" t="s">
        <v>366</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722</v>
      </c>
      <c r="B654" s="92"/>
      <c r="C654" s="296" t="s">
        <v>723</v>
      </c>
      <c r="D654" s="297"/>
      <c r="E654" s="297"/>
      <c r="F654" s="297"/>
      <c r="G654" s="297"/>
      <c r="H654" s="298"/>
      <c r="I654" s="98" t="s">
        <v>724</v>
      </c>
      <c r="J654" s="93" t="str">
        <f>IF(SUM(L654:BS654)=0,IF(COUNTIF(L654:BS654,"未確認")&gt;0,"未確認",IF(COUNTIF(L654:BS654,"~*")&gt;0,"*",SUM(L654:BS654))),SUM(L654:BS654))</f>
        <v>未確認</v>
      </c>
      <c r="K654" s="152" t="str">
        <f ref="K654:K668" t="shared" si="126">IF(OR(COUNTIF(L654:BS654,"未確認")&gt;0,COUNTIF(L654:BS654,"*")&gt;0),"※","")</f>
        <v>※</v>
      </c>
      <c r="L654" s="94">
        <v>37</v>
      </c>
      <c r="M654" s="259">
        <v>432</v>
      </c>
      <c r="N654" s="259">
        <v>13</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725</v>
      </c>
      <c r="B655" s="68"/>
      <c r="C655" s="139"/>
      <c r="D655" s="163"/>
      <c r="E655" s="289" t="s">
        <v>726</v>
      </c>
      <c r="F655" s="290"/>
      <c r="G655" s="290"/>
      <c r="H655" s="291"/>
      <c r="I655" s="98" t="s">
        <v>727</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728</v>
      </c>
      <c r="B656" s="68"/>
      <c r="C656" s="139"/>
      <c r="D656" s="163"/>
      <c r="E656" s="289" t="s">
        <v>729</v>
      </c>
      <c r="F656" s="290"/>
      <c r="G656" s="290"/>
      <c r="H656" s="291"/>
      <c r="I656" s="98" t="s">
        <v>730</v>
      </c>
      <c r="J656" s="93" t="str">
        <f t="shared" si="127"/>
        <v>未確認</v>
      </c>
      <c r="K656" s="152" t="str">
        <f t="shared" si="126"/>
        <v>※</v>
      </c>
      <c r="L656" s="94">
        <v>18</v>
      </c>
      <c r="M656" s="259">
        <v>218</v>
      </c>
      <c r="N656" s="259" t="s">
        <v>366</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731</v>
      </c>
      <c r="B657" s="68"/>
      <c r="C657" s="221"/>
      <c r="D657" s="222"/>
      <c r="E657" s="289" t="s">
        <v>732</v>
      </c>
      <c r="F657" s="290"/>
      <c r="G657" s="290"/>
      <c r="H657" s="291"/>
      <c r="I657" s="98" t="s">
        <v>733</v>
      </c>
      <c r="J657" s="93" t="str">
        <f t="shared" si="127"/>
        <v>未確認</v>
      </c>
      <c r="K657" s="152" t="str">
        <f t="shared" si="126"/>
        <v>※</v>
      </c>
      <c r="L657" s="94">
        <v>0</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734</v>
      </c>
      <c r="B658" s="68"/>
      <c r="C658" s="221"/>
      <c r="D658" s="222"/>
      <c r="E658" s="289" t="s">
        <v>735</v>
      </c>
      <c r="F658" s="290"/>
      <c r="G658" s="290"/>
      <c r="H658" s="291"/>
      <c r="I658" s="98" t="s">
        <v>736</v>
      </c>
      <c r="J658" s="93" t="str">
        <f t="shared" si="127"/>
        <v>未確認</v>
      </c>
      <c r="K658" s="152" t="str">
        <f t="shared" si="126"/>
        <v>※</v>
      </c>
      <c r="L658" s="94" t="s">
        <v>366</v>
      </c>
      <c r="M658" s="259" t="s">
        <v>366</v>
      </c>
      <c r="N658" s="259" t="s">
        <v>366</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737</v>
      </c>
      <c r="B659" s="68"/>
      <c r="C659" s="139"/>
      <c r="D659" s="163"/>
      <c r="E659" s="289" t="s">
        <v>738</v>
      </c>
      <c r="F659" s="290"/>
      <c r="G659" s="290"/>
      <c r="H659" s="291"/>
      <c r="I659" s="98" t="s">
        <v>739</v>
      </c>
      <c r="J659" s="93" t="str">
        <f t="shared" si="127"/>
        <v>未確認</v>
      </c>
      <c r="K659" s="152" t="str">
        <f t="shared" si="126"/>
        <v>※</v>
      </c>
      <c r="L659" s="94">
        <v>12</v>
      </c>
      <c r="M659" s="259" t="s">
        <v>366</v>
      </c>
      <c r="N659" s="259" t="s">
        <v>366</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740</v>
      </c>
      <c r="B660" s="68"/>
      <c r="C660" s="139"/>
      <c r="D660" s="163"/>
      <c r="E660" s="289" t="s">
        <v>741</v>
      </c>
      <c r="F660" s="290"/>
      <c r="G660" s="290"/>
      <c r="H660" s="291"/>
      <c r="I660" s="98" t="s">
        <v>742</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743</v>
      </c>
      <c r="B661" s="68"/>
      <c r="C661" s="139"/>
      <c r="D661" s="163"/>
      <c r="E661" s="289" t="s">
        <v>744</v>
      </c>
      <c r="F661" s="290"/>
      <c r="G661" s="290"/>
      <c r="H661" s="291"/>
      <c r="I661" s="98" t="s">
        <v>745</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746</v>
      </c>
      <c r="B662" s="68"/>
      <c r="C662" s="141"/>
      <c r="D662" s="164"/>
      <c r="E662" s="289" t="s">
        <v>747</v>
      </c>
      <c r="F662" s="290"/>
      <c r="G662" s="290"/>
      <c r="H662" s="291"/>
      <c r="I662" s="98" t="s">
        <v>748</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749</v>
      </c>
      <c r="B663" s="68"/>
      <c r="C663" s="289" t="s">
        <v>750</v>
      </c>
      <c r="D663" s="290"/>
      <c r="E663" s="290"/>
      <c r="F663" s="290"/>
      <c r="G663" s="290"/>
      <c r="H663" s="291"/>
      <c r="I663" s="98" t="s">
        <v>751</v>
      </c>
      <c r="J663" s="93" t="str">
        <f t="shared" si="127"/>
        <v>未確認</v>
      </c>
      <c r="K663" s="152" t="str">
        <f t="shared" si="126"/>
        <v>※</v>
      </c>
      <c r="L663" s="94">
        <v>13</v>
      </c>
      <c r="M663" s="259" t="s">
        <v>366</v>
      </c>
      <c r="N663" s="259" t="s">
        <v>366</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752</v>
      </c>
      <c r="B664" s="68"/>
      <c r="C664" s="280" t="s">
        <v>753</v>
      </c>
      <c r="D664" s="281"/>
      <c r="E664" s="281"/>
      <c r="F664" s="281"/>
      <c r="G664" s="281"/>
      <c r="H664" s="282"/>
      <c r="I664" s="103" t="s">
        <v>754</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755</v>
      </c>
      <c r="B665" s="68"/>
      <c r="C665" s="289" t="s">
        <v>756</v>
      </c>
      <c r="D665" s="290"/>
      <c r="E665" s="290"/>
      <c r="F665" s="290"/>
      <c r="G665" s="290"/>
      <c r="H665" s="291"/>
      <c r="I665" s="98" t="s">
        <v>757</v>
      </c>
      <c r="J665" s="93" t="str">
        <f t="shared" si="127"/>
        <v>未確認</v>
      </c>
      <c r="K665" s="152" t="str">
        <f t="shared" si="126"/>
        <v>※</v>
      </c>
      <c r="L665" s="94" t="s">
        <v>366</v>
      </c>
      <c r="M665" s="259" t="s">
        <v>366</v>
      </c>
      <c r="N665" s="259" t="s">
        <v>366</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758</v>
      </c>
      <c r="B666" s="68"/>
      <c r="C666" s="289" t="s">
        <v>759</v>
      </c>
      <c r="D666" s="290"/>
      <c r="E666" s="290"/>
      <c r="F666" s="290"/>
      <c r="G666" s="290"/>
      <c r="H666" s="291"/>
      <c r="I666" s="98" t="s">
        <v>760</v>
      </c>
      <c r="J666" s="93" t="str">
        <f t="shared" si="127"/>
        <v>未確認</v>
      </c>
      <c r="K666" s="152" t="str">
        <f t="shared" si="126"/>
        <v>※</v>
      </c>
      <c r="L666" s="94" t="s">
        <v>366</v>
      </c>
      <c r="M666" s="259" t="s">
        <v>366</v>
      </c>
      <c r="N666" s="259" t="s">
        <v>366</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761</v>
      </c>
      <c r="B667" s="68"/>
      <c r="C667" s="280" t="s">
        <v>762</v>
      </c>
      <c r="D667" s="281"/>
      <c r="E667" s="281"/>
      <c r="F667" s="281"/>
      <c r="G667" s="281"/>
      <c r="H667" s="282"/>
      <c r="I667" s="98" t="s">
        <v>763</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764</v>
      </c>
      <c r="B668" s="68"/>
      <c r="C668" s="289" t="s">
        <v>765</v>
      </c>
      <c r="D668" s="290"/>
      <c r="E668" s="290"/>
      <c r="F668" s="290"/>
      <c r="G668" s="290"/>
      <c r="H668" s="291"/>
      <c r="I668" s="98" t="s">
        <v>766</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767</v>
      </c>
      <c r="B675" s="68"/>
      <c r="C675" s="280" t="s">
        <v>768</v>
      </c>
      <c r="D675" s="281"/>
      <c r="E675" s="281"/>
      <c r="F675" s="281"/>
      <c r="G675" s="281"/>
      <c r="H675" s="282"/>
      <c r="I675" s="103" t="s">
        <v>769</v>
      </c>
      <c r="J675" s="165"/>
      <c r="K675" s="166"/>
      <c r="L675" s="80" t="s">
        <v>36</v>
      </c>
      <c r="M675" s="253" t="s">
        <v>36</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770</v>
      </c>
      <c r="B676" s="68"/>
      <c r="C676" s="280" t="s">
        <v>771</v>
      </c>
      <c r="D676" s="281"/>
      <c r="E676" s="281"/>
      <c r="F676" s="281"/>
      <c r="G676" s="281"/>
      <c r="H676" s="282"/>
      <c r="I676" s="103" t="s">
        <v>772</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773</v>
      </c>
      <c r="B677" s="68"/>
      <c r="C677" s="280" t="s">
        <v>774</v>
      </c>
      <c r="D677" s="281"/>
      <c r="E677" s="281"/>
      <c r="F677" s="281"/>
      <c r="G677" s="281"/>
      <c r="H677" s="282"/>
      <c r="I677" s="103" t="s">
        <v>775</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776</v>
      </c>
      <c r="B678" s="68"/>
      <c r="C678" s="283" t="s">
        <v>777</v>
      </c>
      <c r="D678" s="284"/>
      <c r="E678" s="284"/>
      <c r="F678" s="284"/>
      <c r="G678" s="284"/>
      <c r="H678" s="285"/>
      <c r="I678" s="277" t="s">
        <v>778</v>
      </c>
      <c r="J678" s="165"/>
      <c r="K678" s="166"/>
      <c r="L678" s="225">
        <v>101</v>
      </c>
      <c r="M678" s="253">
        <v>39</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779</v>
      </c>
      <c r="B679" s="68"/>
      <c r="C679" s="168"/>
      <c r="D679" s="169"/>
      <c r="E679" s="283" t="s">
        <v>780</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781</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782</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783</v>
      </c>
      <c r="B682" s="68"/>
      <c r="C682" s="170"/>
      <c r="D682" s="268"/>
      <c r="E682" s="286"/>
      <c r="F682" s="287"/>
      <c r="G682" s="267"/>
      <c r="H682" s="235" t="s">
        <v>784</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785</v>
      </c>
      <c r="B683" s="68"/>
      <c r="C683" s="283" t="s">
        <v>786</v>
      </c>
      <c r="D683" s="284"/>
      <c r="E683" s="284"/>
      <c r="F683" s="284"/>
      <c r="G683" s="288"/>
      <c r="H683" s="285"/>
      <c r="I683" s="277" t="s">
        <v>787</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788</v>
      </c>
      <c r="B684" s="68"/>
      <c r="C684" s="264"/>
      <c r="D684" s="266"/>
      <c r="E684" s="280" t="s">
        <v>789</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790</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791</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792</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793</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794</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795</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796</v>
      </c>
      <c r="B691" s="68"/>
      <c r="C691" s="280" t="s">
        <v>797</v>
      </c>
      <c r="D691" s="281"/>
      <c r="E691" s="281"/>
      <c r="F691" s="281"/>
      <c r="G691" s="281"/>
      <c r="H691" s="282"/>
      <c r="I691" s="356" t="s">
        <v>798</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799</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800</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801</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803</v>
      </c>
      <c r="B702" s="96"/>
      <c r="C702" s="280" t="s">
        <v>804</v>
      </c>
      <c r="D702" s="281"/>
      <c r="E702" s="281"/>
      <c r="F702" s="281"/>
      <c r="G702" s="281"/>
      <c r="H702" s="282"/>
      <c r="I702" s="103" t="s">
        <v>805</v>
      </c>
      <c r="J702" s="156" t="str">
        <f>IF(SUM(L702:BS702)=0,IF(COUNTIF(L702:BS702,"未確認")&gt;0,"未確認",IF(COUNTIF(L702:BS702,"~*")&gt;0,"*",SUM(L702:BS702))),SUM(L702:BS702))</f>
        <v>未確認</v>
      </c>
      <c r="K702" s="152" t="str">
        <f>IF(OR(COUNTIF(L702:BS702,"未確認")&gt;0,COUNTIF(L702:BS702,"*")&gt;0),"※","")</f>
        <v>※</v>
      </c>
      <c r="L702" s="94">
        <v>0</v>
      </c>
      <c r="M702" s="259" t="s">
        <v>366</v>
      </c>
      <c r="N702" s="259">
        <v>10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806</v>
      </c>
      <c r="B703" s="96"/>
      <c r="C703" s="289" t="s">
        <v>807</v>
      </c>
      <c r="D703" s="290"/>
      <c r="E703" s="290"/>
      <c r="F703" s="290"/>
      <c r="G703" s="290"/>
      <c r="H703" s="291"/>
      <c r="I703" s="98" t="s">
        <v>808</v>
      </c>
      <c r="J703" s="156" t="str">
        <f>IF(SUM(L703:BS703)=0,IF(COUNTIF(L703:BS703,"未確認")&gt;0,"未確認",IF(COUNTIF(L703:BS703,"~*")&gt;0,"*",SUM(L703:BS703))),SUM(L703:BS703))</f>
        <v>未確認</v>
      </c>
      <c r="K703" s="152" t="str">
        <f>IF(OR(COUNTIF(L703:BS703,"未確認")&gt;0,COUNTIF(L703:BS703,"*")&gt;0),"※","")</f>
        <v>※</v>
      </c>
      <c r="L703" s="94" t="s">
        <v>366</v>
      </c>
      <c r="M703" s="259" t="s">
        <v>366</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809</v>
      </c>
      <c r="B704" s="96"/>
      <c r="C704" s="289" t="s">
        <v>810</v>
      </c>
      <c r="D704" s="290"/>
      <c r="E704" s="290"/>
      <c r="F704" s="290"/>
      <c r="G704" s="290"/>
      <c r="H704" s="291"/>
      <c r="I704" s="98" t="s">
        <v>811</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813</v>
      </c>
      <c r="B712" s="92"/>
      <c r="C712" s="289" t="s">
        <v>814</v>
      </c>
      <c r="D712" s="290"/>
      <c r="E712" s="290"/>
      <c r="F712" s="290"/>
      <c r="G712" s="290"/>
      <c r="H712" s="291"/>
      <c r="I712" s="98" t="s">
        <v>815</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816</v>
      </c>
      <c r="B713" s="96"/>
      <c r="C713" s="289" t="s">
        <v>817</v>
      </c>
      <c r="D713" s="290"/>
      <c r="E713" s="290"/>
      <c r="F713" s="290"/>
      <c r="G713" s="290"/>
      <c r="H713" s="291"/>
      <c r="I713" s="98" t="s">
        <v>818</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819</v>
      </c>
      <c r="B714" s="96"/>
      <c r="C714" s="280" t="s">
        <v>820</v>
      </c>
      <c r="D714" s="281"/>
      <c r="E714" s="281"/>
      <c r="F714" s="281"/>
      <c r="G714" s="281"/>
      <c r="H714" s="282"/>
      <c r="I714" s="98" t="s">
        <v>821</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822</v>
      </c>
      <c r="B715" s="96"/>
      <c r="C715" s="289" t="s">
        <v>823</v>
      </c>
      <c r="D715" s="290"/>
      <c r="E715" s="290"/>
      <c r="F715" s="290"/>
      <c r="G715" s="290"/>
      <c r="H715" s="291"/>
      <c r="I715" s="98" t="s">
        <v>824</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826</v>
      </c>
      <c r="B724" s="92"/>
      <c r="C724" s="289" t="s">
        <v>827</v>
      </c>
      <c r="D724" s="290"/>
      <c r="E724" s="290"/>
      <c r="F724" s="290"/>
      <c r="G724" s="290"/>
      <c r="H724" s="291"/>
      <c r="I724" s="98" t="s">
        <v>828</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829</v>
      </c>
      <c r="B725" s="96"/>
      <c r="C725" s="289" t="s">
        <v>830</v>
      </c>
      <c r="D725" s="290"/>
      <c r="E725" s="290"/>
      <c r="F725" s="290"/>
      <c r="G725" s="290"/>
      <c r="H725" s="291"/>
      <c r="I725" s="98" t="s">
        <v>831</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832</v>
      </c>
      <c r="B726" s="96"/>
      <c r="C726" s="280" t="s">
        <v>833</v>
      </c>
      <c r="D726" s="281"/>
      <c r="E726" s="281"/>
      <c r="F726" s="281"/>
      <c r="G726" s="281"/>
      <c r="H726" s="282"/>
      <c r="I726" s="98" t="s">
        <v>834</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835</v>
      </c>
      <c r="B727" s="96"/>
      <c r="C727" s="280" t="s">
        <v>836</v>
      </c>
      <c r="D727" s="281"/>
      <c r="E727" s="281"/>
      <c r="F727" s="281"/>
      <c r="G727" s="281"/>
      <c r="H727" s="282"/>
      <c r="I727" s="98" t="s">
        <v>837</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2022-04-25T16:35:40Z</dcterms:created>
  <dcterms:modified xsi:type="dcterms:W3CDTF">2022-04-25T16:35:40Z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