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教育総務課　施設厚生室\移行データ（高校教育課）\☆彡ICT関連\04　情報教育設備整備促進費\00　端末整備\R08.02.01～R14.01.31  インターネット実習対応パソコン(高校18校＋中等後期3＋特支4　計25校　915台)\03　HP掲載\"/>
    </mc:Choice>
  </mc:AlternateContent>
  <xr:revisionPtr revIDLastSave="0" documentId="13_ncr:1_{47E218C0-1CB9-49D1-944C-6AADAC85A86C}" xr6:coauthVersionLast="47" xr6:coauthVersionMax="47" xr10:uidLastSave="{00000000-0000-0000-0000-000000000000}"/>
  <bookViews>
    <workbookView xWindow="-1245" yWindow="-16320" windowWidth="29040" windowHeight="15720" xr2:uid="{00000000-000D-0000-FFFF-FFFF00000000}"/>
  </bookViews>
  <sheets>
    <sheet name="インターネット実習対応パソコン" sheetId="11" r:id="rId1"/>
  </sheets>
  <definedNames>
    <definedName name="_xlnm.Print_Area" localSheetId="0">インターネット実習対応パソコン!$A$1:$W$35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1" l="1"/>
  <c r="Q35" i="11"/>
  <c r="P35" i="11"/>
  <c r="O35" i="11"/>
  <c r="M35" i="11"/>
  <c r="L35" i="11"/>
  <c r="K35" i="11"/>
  <c r="J35" i="11"/>
  <c r="I35" i="11"/>
  <c r="H35" i="11"/>
  <c r="G35" i="11"/>
  <c r="F35" i="11"/>
  <c r="E35" i="11"/>
  <c r="D35" i="11"/>
  <c r="T34" i="11"/>
  <c r="N34" i="11"/>
  <c r="S34" i="11" s="1"/>
  <c r="N33" i="11"/>
  <c r="W33" i="11" s="1"/>
  <c r="W32" i="11"/>
  <c r="V32" i="11"/>
  <c r="U32" i="11"/>
  <c r="T32" i="11"/>
  <c r="N32" i="11"/>
  <c r="S32" i="11" s="1"/>
  <c r="N31" i="11"/>
  <c r="W31" i="11" s="1"/>
  <c r="N30" i="11"/>
  <c r="S30" i="11" s="1"/>
  <c r="N29" i="11"/>
  <c r="W29" i="11" s="1"/>
  <c r="W28" i="11"/>
  <c r="V28" i="11"/>
  <c r="U28" i="11"/>
  <c r="N28" i="11"/>
  <c r="S28" i="11" s="1"/>
  <c r="N27" i="11"/>
  <c r="S27" i="11" s="1"/>
  <c r="N26" i="11"/>
  <c r="S26" i="11" s="1"/>
  <c r="N25" i="11"/>
  <c r="W25" i="11" s="1"/>
  <c r="W24" i="11"/>
  <c r="V24" i="11"/>
  <c r="U24" i="11"/>
  <c r="N24" i="11"/>
  <c r="S24" i="11" s="1"/>
  <c r="N23" i="11"/>
  <c r="W23" i="11" s="1"/>
  <c r="N22" i="11"/>
  <c r="S22" i="11" s="1"/>
  <c r="N21" i="11"/>
  <c r="W21" i="11" s="1"/>
  <c r="W20" i="11"/>
  <c r="V20" i="11"/>
  <c r="U20" i="11"/>
  <c r="N20" i="11"/>
  <c r="S20" i="11" s="1"/>
  <c r="N19" i="11"/>
  <c r="W19" i="11" s="1"/>
  <c r="N18" i="11"/>
  <c r="S18" i="11" s="1"/>
  <c r="N17" i="11"/>
  <c r="S17" i="11" s="1"/>
  <c r="W16" i="11"/>
  <c r="V16" i="11"/>
  <c r="U16" i="11"/>
  <c r="N16" i="11"/>
  <c r="S16" i="11" s="1"/>
  <c r="N15" i="11"/>
  <c r="W15" i="11" s="1"/>
  <c r="N14" i="11"/>
  <c r="S14" i="11" s="1"/>
  <c r="N13" i="11"/>
  <c r="W13" i="11" s="1"/>
  <c r="W12" i="11"/>
  <c r="V12" i="11"/>
  <c r="U12" i="11"/>
  <c r="N12" i="11"/>
  <c r="S12" i="11" s="1"/>
  <c r="N11" i="11"/>
  <c r="W11" i="11" s="1"/>
  <c r="N10" i="11"/>
  <c r="S10" i="11" s="1"/>
  <c r="V34" i="11" l="1"/>
  <c r="U34" i="11"/>
  <c r="W34" i="11"/>
  <c r="T10" i="11"/>
  <c r="T14" i="11"/>
  <c r="T18" i="11"/>
  <c r="T22" i="11"/>
  <c r="T26" i="11"/>
  <c r="T30" i="11"/>
  <c r="U10" i="11"/>
  <c r="U14" i="11"/>
  <c r="U18" i="11"/>
  <c r="U22" i="11"/>
  <c r="U26" i="11"/>
  <c r="U30" i="11"/>
  <c r="N35" i="11"/>
  <c r="V10" i="11"/>
  <c r="V14" i="11"/>
  <c r="V18" i="11"/>
  <c r="V22" i="11"/>
  <c r="V26" i="11"/>
  <c r="V30" i="11"/>
  <c r="W10" i="11"/>
  <c r="W35" i="11" s="1"/>
  <c r="W14" i="11"/>
  <c r="W18" i="11"/>
  <c r="W22" i="11"/>
  <c r="W26" i="11"/>
  <c r="W30" i="11"/>
  <c r="T12" i="11"/>
  <c r="T16" i="11"/>
  <c r="T20" i="11"/>
  <c r="T24" i="11"/>
  <c r="T28" i="11"/>
  <c r="S33" i="11"/>
  <c r="S15" i="11"/>
  <c r="S21" i="11"/>
  <c r="S31" i="11"/>
  <c r="T13" i="11"/>
  <c r="T17" i="11"/>
  <c r="T23" i="11"/>
  <c r="T33" i="11"/>
  <c r="S11" i="11"/>
  <c r="S19" i="11"/>
  <c r="S23" i="11"/>
  <c r="S29" i="11"/>
  <c r="T11" i="11"/>
  <c r="T15" i="11"/>
  <c r="T19" i="11"/>
  <c r="T21" i="11"/>
  <c r="T25" i="11"/>
  <c r="T27" i="11"/>
  <c r="T29" i="11"/>
  <c r="T31" i="11"/>
  <c r="U11" i="11"/>
  <c r="U13" i="11"/>
  <c r="U15" i="11"/>
  <c r="U17" i="11"/>
  <c r="U19" i="11"/>
  <c r="U21" i="11"/>
  <c r="U23" i="11"/>
  <c r="U25" i="11"/>
  <c r="U27" i="11"/>
  <c r="U29" i="11"/>
  <c r="U31" i="11"/>
  <c r="U33" i="11"/>
  <c r="V11" i="11"/>
  <c r="V13" i="11"/>
  <c r="V15" i="11"/>
  <c r="V17" i="11"/>
  <c r="V19" i="11"/>
  <c r="V21" i="11"/>
  <c r="V23" i="11"/>
  <c r="V25" i="11"/>
  <c r="V27" i="11"/>
  <c r="V29" i="11"/>
  <c r="V31" i="11"/>
  <c r="V33" i="11"/>
  <c r="S13" i="11"/>
  <c r="S25" i="11"/>
  <c r="W17" i="11"/>
  <c r="W27" i="11"/>
  <c r="V35" i="11" l="1"/>
  <c r="T35" i="11"/>
  <c r="S35" i="11"/>
  <c r="U35" i="11"/>
</calcChain>
</file>

<file path=xl/sharedStrings.xml><?xml version="1.0" encoding="utf-8"?>
<sst xmlns="http://schemas.openxmlformats.org/spreadsheetml/2006/main" count="80" uniqueCount="80">
  <si>
    <t>学校名</t>
    <rPh sb="0" eb="2">
      <t>ガッコウ</t>
    </rPh>
    <rPh sb="2" eb="3">
      <t>メイ</t>
    </rPh>
    <phoneticPr fontId="2"/>
  </si>
  <si>
    <t>所在地</t>
    <rPh sb="0" eb="3">
      <t>ショザイチ</t>
    </rPh>
    <phoneticPr fontId="2"/>
  </si>
  <si>
    <t>合　　計</t>
    <rPh sb="0" eb="1">
      <t>アイ</t>
    </rPh>
    <rPh sb="3" eb="4">
      <t>ケイ</t>
    </rPh>
    <phoneticPr fontId="2"/>
  </si>
  <si>
    <t>番号</t>
    <rPh sb="0" eb="1">
      <t>バン</t>
    </rPh>
    <rPh sb="1" eb="2">
      <t>ゴウ</t>
    </rPh>
    <phoneticPr fontId="2"/>
  </si>
  <si>
    <t>生徒用
（台）</t>
    <rPh sb="0" eb="2">
      <t>セイト</t>
    </rPh>
    <rPh sb="2" eb="3">
      <t>ヨウ</t>
    </rPh>
    <rPh sb="5" eb="6">
      <t>ダイ</t>
    </rPh>
    <phoneticPr fontId="2"/>
  </si>
  <si>
    <t>サーバ
（台）</t>
    <rPh sb="5" eb="6">
      <t>ダイ</t>
    </rPh>
    <phoneticPr fontId="4"/>
  </si>
  <si>
    <t>パソコン</t>
    <phoneticPr fontId="2"/>
  </si>
  <si>
    <t>プリンタ</t>
    <phoneticPr fontId="2"/>
  </si>
  <si>
    <t>プロジェクタ
(台)</t>
    <rPh sb="8" eb="9">
      <t>ダイ</t>
    </rPh>
    <phoneticPr fontId="2"/>
  </si>
  <si>
    <t>ネットワーク
機器（台）</t>
    <phoneticPr fontId="2"/>
  </si>
  <si>
    <t>教師用
（台）</t>
    <rPh sb="5" eb="6">
      <t>ダイ</t>
    </rPh>
    <phoneticPr fontId="2"/>
  </si>
  <si>
    <t>ｻｰﾊﾞOS</t>
    <phoneticPr fontId="2"/>
  </si>
  <si>
    <t>ｻｰﾊﾞOS
CAL</t>
    <phoneticPr fontId="2"/>
  </si>
  <si>
    <t>ｻｰﾊﾞﾊﾞｯｸｱｯﾌﾟｿﾌﾄ</t>
    <phoneticPr fontId="2"/>
  </si>
  <si>
    <t>サーバ電源管理ｿﾌﾄ</t>
    <rPh sb="3" eb="5">
      <t>デンゲン</t>
    </rPh>
    <rPh sb="5" eb="7">
      <t>カンリ</t>
    </rPh>
    <phoneticPr fontId="2"/>
  </si>
  <si>
    <t>ﾈｯﾄﾜｰｸ
支援ｿﾌﾄ</t>
    <rPh sb="7" eb="9">
      <t>シエン</t>
    </rPh>
    <phoneticPr fontId="2"/>
  </si>
  <si>
    <t>ｸﾗｲｱﾝﾄ
復元ｿﾌﾄ</t>
    <rPh sb="7" eb="9">
      <t>フクゲン</t>
    </rPh>
    <phoneticPr fontId="2"/>
  </si>
  <si>
    <t>16ﾎﾟｰﾄ</t>
    <phoneticPr fontId="2"/>
  </si>
  <si>
    <t>24ポート</t>
    <phoneticPr fontId="2"/>
  </si>
  <si>
    <t>ｶﾗｰ
ﾚｰｻﾞｰ複合機</t>
    <phoneticPr fontId="2"/>
  </si>
  <si>
    <t>ﾚｰｻﾞｰ</t>
    <phoneticPr fontId="2"/>
  </si>
  <si>
    <t>19ｲﾝﾁ
ﾏｳﾝﾄﾎﾞｯｸｽ</t>
    <phoneticPr fontId="2"/>
  </si>
  <si>
    <t>川之江高等学校</t>
  </si>
  <si>
    <t>四国中央市川之江町2257</t>
    <rPh sb="0" eb="2">
      <t>シコク</t>
    </rPh>
    <rPh sb="2" eb="4">
      <t>チュウオウ</t>
    </rPh>
    <rPh sb="4" eb="5">
      <t>シ</t>
    </rPh>
    <phoneticPr fontId="2"/>
  </si>
  <si>
    <t>三島高等学校</t>
  </si>
  <si>
    <t>四国中央市三島中央5丁目11-30</t>
    <rPh sb="0" eb="2">
      <t>シコク</t>
    </rPh>
    <rPh sb="2" eb="4">
      <t>チュウオウ</t>
    </rPh>
    <rPh sb="4" eb="5">
      <t>シ</t>
    </rPh>
    <phoneticPr fontId="2"/>
  </si>
  <si>
    <t>新居浜西高等学校</t>
  </si>
  <si>
    <t>新居浜市宮西町4-46</t>
  </si>
  <si>
    <t>西条高等学校</t>
  </si>
  <si>
    <t>西条市明屋敷234</t>
  </si>
  <si>
    <t>小松高等学校</t>
  </si>
  <si>
    <t>西条市小松町新屋敷乙42-1</t>
    <rPh sb="0" eb="3">
      <t>サイジョウシ</t>
    </rPh>
    <phoneticPr fontId="2"/>
  </si>
  <si>
    <t>東予高等学校</t>
  </si>
  <si>
    <t>西条市周布650</t>
    <rPh sb="0" eb="2">
      <t>サイジョウ</t>
    </rPh>
    <phoneticPr fontId="2"/>
  </si>
  <si>
    <t>今治工業高等学校</t>
  </si>
  <si>
    <t>今治市河南町1丁目1-36</t>
  </si>
  <si>
    <t>松山北高等学校</t>
  </si>
  <si>
    <t>松山市文京町4-1</t>
  </si>
  <si>
    <t>松山中央高等学校</t>
  </si>
  <si>
    <t>松山市井門町1220</t>
  </si>
  <si>
    <t>松山商業高等学校</t>
  </si>
  <si>
    <t>松山市旭町71</t>
  </si>
  <si>
    <t>東温高等学校</t>
  </si>
  <si>
    <t>東温市志津川960</t>
    <rPh sb="0" eb="2">
      <t>トウオン</t>
    </rPh>
    <rPh sb="2" eb="3">
      <t>シ</t>
    </rPh>
    <phoneticPr fontId="2"/>
  </si>
  <si>
    <t>大洲高等学校</t>
  </si>
  <si>
    <t>大洲市大洲737</t>
  </si>
  <si>
    <t>大洲農業高等学校</t>
  </si>
  <si>
    <t>大洲市東大洲15ｰ1</t>
  </si>
  <si>
    <t>八幡浜高等学校</t>
  </si>
  <si>
    <t>八幡浜市松柏丙654</t>
  </si>
  <si>
    <t>宇和高等学校</t>
  </si>
  <si>
    <t>西予市宇和町卯之町4丁目190-1</t>
    <rPh sb="0" eb="1">
      <t>ニシ</t>
    </rPh>
    <rPh sb="1" eb="2">
      <t>ヨ</t>
    </rPh>
    <rPh sb="2" eb="3">
      <t>シ</t>
    </rPh>
    <phoneticPr fontId="2"/>
  </si>
  <si>
    <t>野村高等学校</t>
  </si>
  <si>
    <t>西予市野村町阿下6-2</t>
    <rPh sb="0" eb="1">
      <t>ニシ</t>
    </rPh>
    <rPh sb="1" eb="2">
      <t>ヨ</t>
    </rPh>
    <rPh sb="2" eb="3">
      <t>シ</t>
    </rPh>
    <phoneticPr fontId="2"/>
  </si>
  <si>
    <t>宇和島東高等学校</t>
  </si>
  <si>
    <t>宇和島市文京町1-1</t>
  </si>
  <si>
    <t>吉田高等学校</t>
  </si>
  <si>
    <t>宇和島市吉田町北小路甲10</t>
    <rPh sb="0" eb="4">
      <t>ウワジマシ</t>
    </rPh>
    <phoneticPr fontId="2"/>
  </si>
  <si>
    <t>今治東中等教育学校</t>
    <rPh sb="3" eb="5">
      <t>チュウトウ</t>
    </rPh>
    <rPh sb="5" eb="7">
      <t>キョウイク</t>
    </rPh>
    <phoneticPr fontId="6"/>
  </si>
  <si>
    <t>今治市桜井2丁目9-1</t>
  </si>
  <si>
    <t>松山西中等教育学校</t>
    <rPh sb="3" eb="5">
      <t>チュウトウ</t>
    </rPh>
    <rPh sb="5" eb="7">
      <t>キョウイク</t>
    </rPh>
    <phoneticPr fontId="6"/>
  </si>
  <si>
    <t>松山市久万ノ台1485-4</t>
  </si>
  <si>
    <t>宇和島南中等教育学校</t>
    <rPh sb="4" eb="6">
      <t>チュウトウ</t>
    </rPh>
    <rPh sb="6" eb="8">
      <t>キョウイク</t>
    </rPh>
    <phoneticPr fontId="6"/>
  </si>
  <si>
    <t>宇和島市文京町5-1</t>
  </si>
  <si>
    <t>松山市久万ノ台112</t>
  </si>
  <si>
    <t>松山聾学校</t>
  </si>
  <si>
    <t>松山市馬木町2325</t>
  </si>
  <si>
    <t>しげのぶ特別支援学校</t>
    <rPh sb="4" eb="6">
      <t>トクベツ</t>
    </rPh>
    <rPh sb="6" eb="8">
      <t>シエン</t>
    </rPh>
    <phoneticPr fontId="6"/>
  </si>
  <si>
    <t>東温市田窪2135</t>
    <rPh sb="0" eb="1">
      <t>トウ</t>
    </rPh>
    <rPh sb="1" eb="2">
      <t>オン</t>
    </rPh>
    <rPh sb="2" eb="3">
      <t>シ</t>
    </rPh>
    <phoneticPr fontId="2"/>
  </si>
  <si>
    <t>宇和特別支援学校（聴覚・肢体）</t>
    <rPh sb="0" eb="2">
      <t>ウワ</t>
    </rPh>
    <rPh sb="2" eb="4">
      <t>トクベツ</t>
    </rPh>
    <rPh sb="4" eb="6">
      <t>シエン</t>
    </rPh>
    <rPh sb="6" eb="8">
      <t>ガッコウ</t>
    </rPh>
    <rPh sb="9" eb="11">
      <t>チョウカク</t>
    </rPh>
    <rPh sb="12" eb="14">
      <t>シタイ</t>
    </rPh>
    <phoneticPr fontId="5"/>
  </si>
  <si>
    <t>西予市宇和町卯之町3丁目85</t>
    <rPh sb="0" eb="1">
      <t>ニシ</t>
    </rPh>
    <rPh sb="1" eb="2">
      <t>ヨ</t>
    </rPh>
    <rPh sb="2" eb="3">
      <t>シ</t>
    </rPh>
    <phoneticPr fontId="2"/>
  </si>
  <si>
    <t>松山盲学校</t>
    <phoneticPr fontId="2"/>
  </si>
  <si>
    <t>ｿﾌﾄｳｪｱ</t>
    <phoneticPr fontId="2"/>
  </si>
  <si>
    <t>ウィルス対策ソフト</t>
    <rPh sb="4" eb="6">
      <t>タイサク</t>
    </rPh>
    <phoneticPr fontId="2"/>
  </si>
  <si>
    <t>機器設置場所一覧表</t>
    <rPh sb="0" eb="2">
      <t>キキ</t>
    </rPh>
    <rPh sb="2" eb="4">
      <t>セッチ</t>
    </rPh>
    <rPh sb="4" eb="6">
      <t>バショ</t>
    </rPh>
    <rPh sb="6" eb="8">
      <t>イチラン</t>
    </rPh>
    <rPh sb="8" eb="9">
      <t>ヒョウ</t>
    </rPh>
    <phoneticPr fontId="2"/>
  </si>
  <si>
    <t>別紙１</t>
    <rPh sb="0" eb="2">
      <t>ベッシ</t>
    </rPh>
    <phoneticPr fontId="2"/>
  </si>
  <si>
    <t>統合型ソフト</t>
    <phoneticPr fontId="2"/>
  </si>
  <si>
    <t>ホームページ作成ソフト</t>
    <phoneticPr fontId="2"/>
  </si>
  <si>
    <t>画像・動画編集ｿﾌﾄ
PDF編集ソフト</t>
    <phoneticPr fontId="2"/>
  </si>
  <si>
    <t>DVD再生ソフト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</si>
</sst>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3" fillId="0" borderId="0"/>
  </cellStyleXfs>
  <cellXfs count="61">
    <xf numFmtId="0" fontId="0" fillId="0" borderId="0" xfId="0">
      <alignment vertical="center"/>
    </xf>
    <xf numFmtId="3" fontId="5" fillId="0" borderId="0" xfId="0" applyNumberFormat="1" applyFont="1">
      <alignment vertical="center"/>
    </xf>
    <xf numFmtId="0" fontId="5" fillId="0" borderId="0" xfId="3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3" fontId="11" fillId="0" borderId="0" xfId="0" applyNumberFormat="1" applyFont="1">
      <alignment vertical="center"/>
    </xf>
    <xf numFmtId="0" fontId="11" fillId="0" borderId="1" xfId="0" applyFont="1" applyFill="1" applyBorder="1" applyAlignment="1">
      <alignment shrinkToFit="1"/>
    </xf>
    <xf numFmtId="0" fontId="11" fillId="0" borderId="2" xfId="0" applyFont="1" applyFill="1" applyBorder="1" applyAlignment="1">
      <alignment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11" fillId="0" borderId="3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1" fillId="0" borderId="3" xfId="0" applyFont="1" applyFill="1" applyBorder="1" applyAlignment="1">
      <alignment horizontal="center" shrinkToFit="1"/>
    </xf>
    <xf numFmtId="0" fontId="8" fillId="0" borderId="0" xfId="0" applyFont="1" applyAlignment="1">
      <alignment vertical="center"/>
    </xf>
    <xf numFmtId="3" fontId="11" fillId="2" borderId="1" xfId="0" applyNumberFormat="1" applyFont="1" applyFill="1" applyBorder="1" applyAlignment="1">
      <alignment horizontal="center"/>
    </xf>
    <xf numFmtId="3" fontId="8" fillId="0" borderId="0" xfId="0" applyNumberFormat="1" applyFont="1">
      <alignment vertical="center"/>
    </xf>
    <xf numFmtId="0" fontId="11" fillId="0" borderId="2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shrinkToFit="1"/>
    </xf>
    <xf numFmtId="176" fontId="11" fillId="0" borderId="15" xfId="1" applyNumberFormat="1" applyFont="1" applyFill="1" applyBorder="1" applyAlignment="1">
      <alignment horizontal="center" vertical="center" wrapText="1" shrinkToFit="1"/>
    </xf>
    <xf numFmtId="176" fontId="11" fillId="0" borderId="13" xfId="1" applyNumberFormat="1" applyFont="1" applyFill="1" applyBorder="1" applyAlignment="1">
      <alignment horizontal="center" vertical="center" wrapText="1" shrinkToFit="1"/>
    </xf>
    <xf numFmtId="176" fontId="11" fillId="0" borderId="14" xfId="1" applyNumberFormat="1" applyFont="1" applyFill="1" applyBorder="1" applyAlignment="1">
      <alignment horizontal="center" vertical="center" wrapText="1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18　全日制高等学校の学年別生徒数の状況（松岡さん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8713-6604-45F9-ACD0-1B0BB137E7F7}">
  <sheetPr>
    <pageSetUpPr fitToPage="1"/>
  </sheetPr>
  <dimension ref="A1:AE65"/>
  <sheetViews>
    <sheetView tabSelected="1" view="pageBreakPreview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I37" sqref="I37"/>
    </sheetView>
  </sheetViews>
  <sheetFormatPr defaultColWidth="9" defaultRowHeight="13" x14ac:dyDescent="0.2"/>
  <cols>
    <col min="1" max="1" width="3.453125" style="1" bestFit="1" customWidth="1"/>
    <col min="2" max="2" width="15.08984375" style="3" bestFit="1" customWidth="1"/>
    <col min="3" max="3" width="24.6328125" style="2" customWidth="1"/>
    <col min="4" max="4" width="7.90625" style="2" customWidth="1"/>
    <col min="5" max="9" width="6.90625" style="1" customWidth="1"/>
    <col min="10" max="10" width="7.08984375" style="1" customWidth="1"/>
    <col min="11" max="12" width="7.90625" style="1" customWidth="1"/>
    <col min="13" max="21" width="9" style="1"/>
    <col min="22" max="22" width="14.36328125" style="1" customWidth="1"/>
    <col min="23" max="30" width="9" style="1"/>
    <col min="31" max="31" width="9" style="1" customWidth="1"/>
    <col min="32" max="16384" width="9" style="1"/>
  </cols>
  <sheetData>
    <row r="1" spans="1:31" ht="23.25" customHeight="1" x14ac:dyDescent="0.2">
      <c r="A1" s="24" t="s">
        <v>75</v>
      </c>
      <c r="B1" s="1"/>
    </row>
    <row r="2" spans="1:31" ht="22.5" customHeight="1" x14ac:dyDescent="0.2">
      <c r="B2" s="22"/>
    </row>
    <row r="3" spans="1:31" s="3" customFormat="1" ht="22.5" customHeight="1" x14ac:dyDescent="0.2">
      <c r="B3" s="34" t="s">
        <v>74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31" s="3" customFormat="1" ht="25.5" customHeight="1" x14ac:dyDescent="0.2">
      <c r="B4" s="19"/>
      <c r="C4" s="20"/>
      <c r="D4" s="20"/>
    </row>
    <row r="5" spans="1:31" s="3" customFormat="1" ht="19.5" customHeight="1" thickBot="1" x14ac:dyDescent="0.25">
      <c r="E5" s="35"/>
      <c r="F5" s="35"/>
      <c r="G5" s="35"/>
      <c r="H5" s="35"/>
      <c r="I5" s="35"/>
      <c r="J5" s="35"/>
    </row>
    <row r="6" spans="1:31" s="7" customFormat="1" ht="18" customHeight="1" x14ac:dyDescent="0.2">
      <c r="A6" s="36" t="s">
        <v>3</v>
      </c>
      <c r="B6" s="38" t="s">
        <v>0</v>
      </c>
      <c r="C6" s="40" t="s">
        <v>1</v>
      </c>
      <c r="D6" s="36" t="s">
        <v>5</v>
      </c>
      <c r="E6" s="42" t="s">
        <v>6</v>
      </c>
      <c r="F6" s="42"/>
      <c r="G6" s="43" t="s">
        <v>7</v>
      </c>
      <c r="H6" s="44"/>
      <c r="I6" s="45" t="s">
        <v>8</v>
      </c>
      <c r="J6" s="48" t="s">
        <v>9</v>
      </c>
      <c r="K6" s="49"/>
      <c r="L6" s="49"/>
      <c r="M6" s="52" t="s">
        <v>72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15"/>
      <c r="Y6" s="15"/>
      <c r="Z6" s="15"/>
      <c r="AA6" s="15"/>
      <c r="AB6" s="15"/>
      <c r="AC6" s="15"/>
    </row>
    <row r="7" spans="1:31" s="7" customFormat="1" ht="18" customHeight="1" x14ac:dyDescent="0.2">
      <c r="A7" s="37"/>
      <c r="B7" s="39"/>
      <c r="C7" s="41"/>
      <c r="D7" s="37"/>
      <c r="E7" s="54" t="s">
        <v>10</v>
      </c>
      <c r="F7" s="56" t="s">
        <v>4</v>
      </c>
      <c r="G7" s="58" t="s">
        <v>19</v>
      </c>
      <c r="H7" s="58" t="s">
        <v>20</v>
      </c>
      <c r="I7" s="46"/>
      <c r="J7" s="50"/>
      <c r="K7" s="51"/>
      <c r="L7" s="51"/>
      <c r="M7" s="27" t="s">
        <v>11</v>
      </c>
      <c r="N7" s="27" t="s">
        <v>12</v>
      </c>
      <c r="O7" s="27" t="s">
        <v>13</v>
      </c>
      <c r="P7" s="33" t="s">
        <v>14</v>
      </c>
      <c r="Q7" s="27" t="s">
        <v>73</v>
      </c>
      <c r="R7" s="27" t="s">
        <v>15</v>
      </c>
      <c r="S7" s="27" t="s">
        <v>16</v>
      </c>
      <c r="T7" s="29" t="s">
        <v>76</v>
      </c>
      <c r="U7" s="27" t="s">
        <v>77</v>
      </c>
      <c r="V7" s="27" t="s">
        <v>78</v>
      </c>
      <c r="W7" s="27" t="s">
        <v>79</v>
      </c>
      <c r="X7" s="16"/>
      <c r="Y7" s="16"/>
      <c r="Z7" s="16"/>
      <c r="AA7" s="16"/>
      <c r="AB7" s="16"/>
      <c r="AC7" s="16"/>
    </row>
    <row r="8" spans="1:31" s="7" customFormat="1" ht="18" customHeight="1" x14ac:dyDescent="0.2">
      <c r="A8" s="37"/>
      <c r="B8" s="39"/>
      <c r="C8" s="41"/>
      <c r="D8" s="37"/>
      <c r="E8" s="55"/>
      <c r="F8" s="57"/>
      <c r="G8" s="59"/>
      <c r="H8" s="59"/>
      <c r="I8" s="46"/>
      <c r="J8" s="31" t="s">
        <v>17</v>
      </c>
      <c r="K8" s="31" t="s">
        <v>18</v>
      </c>
      <c r="L8" s="31" t="s">
        <v>21</v>
      </c>
      <c r="M8" s="27"/>
      <c r="N8" s="27"/>
      <c r="O8" s="27"/>
      <c r="P8" s="33"/>
      <c r="Q8" s="27"/>
      <c r="R8" s="27"/>
      <c r="S8" s="27"/>
      <c r="T8" s="29"/>
      <c r="U8" s="27"/>
      <c r="V8" s="27"/>
      <c r="W8" s="27"/>
      <c r="X8" s="16"/>
      <c r="Y8" s="16"/>
      <c r="Z8" s="16"/>
      <c r="AA8" s="16"/>
      <c r="AB8" s="16"/>
      <c r="AC8" s="16"/>
      <c r="AD8" s="8"/>
      <c r="AE8" s="8"/>
    </row>
    <row r="9" spans="1:31" s="7" customFormat="1" ht="18" customHeight="1" x14ac:dyDescent="0.2">
      <c r="A9" s="37"/>
      <c r="B9" s="39"/>
      <c r="C9" s="41"/>
      <c r="D9" s="37"/>
      <c r="E9" s="55"/>
      <c r="F9" s="57"/>
      <c r="G9" s="60"/>
      <c r="H9" s="60"/>
      <c r="I9" s="47"/>
      <c r="J9" s="32"/>
      <c r="K9" s="32"/>
      <c r="L9" s="32"/>
      <c r="M9" s="28"/>
      <c r="N9" s="28"/>
      <c r="O9" s="28"/>
      <c r="P9" s="32"/>
      <c r="Q9" s="28"/>
      <c r="R9" s="28"/>
      <c r="S9" s="28"/>
      <c r="T9" s="30"/>
      <c r="U9" s="28"/>
      <c r="V9" s="28"/>
      <c r="W9" s="28"/>
      <c r="X9" s="16"/>
      <c r="Y9" s="16"/>
      <c r="Z9" s="16"/>
      <c r="AA9" s="16"/>
      <c r="AB9" s="16"/>
      <c r="AC9" s="16"/>
    </row>
    <row r="10" spans="1:31" s="4" customFormat="1" ht="30" customHeight="1" x14ac:dyDescent="0.2">
      <c r="A10" s="21">
        <v>1</v>
      </c>
      <c r="B10" s="5" t="s">
        <v>22</v>
      </c>
      <c r="C10" s="6" t="s">
        <v>23</v>
      </c>
      <c r="D10" s="9">
        <v>1</v>
      </c>
      <c r="E10" s="10">
        <v>1</v>
      </c>
      <c r="F10" s="23">
        <v>40</v>
      </c>
      <c r="G10" s="10">
        <v>1</v>
      </c>
      <c r="H10" s="11">
        <v>4</v>
      </c>
      <c r="I10" s="11">
        <v>1</v>
      </c>
      <c r="J10" s="10">
        <v>1</v>
      </c>
      <c r="K10" s="10">
        <v>2</v>
      </c>
      <c r="L10" s="10">
        <v>1</v>
      </c>
      <c r="M10" s="10">
        <v>1</v>
      </c>
      <c r="N10" s="11">
        <f>F10+M10</f>
        <v>41</v>
      </c>
      <c r="O10" s="11">
        <v>1</v>
      </c>
      <c r="P10" s="11">
        <v>1</v>
      </c>
      <c r="Q10" s="11">
        <v>1</v>
      </c>
      <c r="R10" s="11">
        <v>1</v>
      </c>
      <c r="S10" s="11">
        <f>$N10</f>
        <v>41</v>
      </c>
      <c r="T10" s="11">
        <f>$N10</f>
        <v>41</v>
      </c>
      <c r="U10" s="11">
        <f>$N10</f>
        <v>41</v>
      </c>
      <c r="V10" s="11">
        <f>$N10</f>
        <v>41</v>
      </c>
      <c r="W10" s="10">
        <f>$N10</f>
        <v>41</v>
      </c>
      <c r="X10" s="17"/>
      <c r="Y10" s="17"/>
      <c r="Z10" s="17"/>
      <c r="AA10" s="17"/>
      <c r="AB10" s="17"/>
      <c r="AC10" s="17"/>
    </row>
    <row r="11" spans="1:31" s="4" customFormat="1" ht="30" customHeight="1" x14ac:dyDescent="0.2">
      <c r="A11" s="21">
        <v>2</v>
      </c>
      <c r="B11" s="5" t="s">
        <v>24</v>
      </c>
      <c r="C11" s="6" t="s">
        <v>25</v>
      </c>
      <c r="D11" s="9">
        <v>1</v>
      </c>
      <c r="E11" s="10">
        <v>1</v>
      </c>
      <c r="F11" s="23">
        <v>43</v>
      </c>
      <c r="G11" s="10">
        <v>1</v>
      </c>
      <c r="H11" s="11">
        <v>4</v>
      </c>
      <c r="I11" s="11">
        <v>1</v>
      </c>
      <c r="J11" s="10">
        <v>1</v>
      </c>
      <c r="K11" s="10">
        <v>2</v>
      </c>
      <c r="L11" s="10">
        <v>1</v>
      </c>
      <c r="M11" s="10">
        <v>1</v>
      </c>
      <c r="N11" s="11">
        <f t="shared" ref="N11:N29" si="0">F11+M11</f>
        <v>44</v>
      </c>
      <c r="O11" s="11">
        <v>1</v>
      </c>
      <c r="P11" s="11">
        <v>1</v>
      </c>
      <c r="Q11" s="11">
        <v>1</v>
      </c>
      <c r="R11" s="11">
        <v>1</v>
      </c>
      <c r="S11" s="11">
        <f t="shared" ref="S11:W26" si="1">$N11</f>
        <v>44</v>
      </c>
      <c r="T11" s="11">
        <f t="shared" si="1"/>
        <v>44</v>
      </c>
      <c r="U11" s="11">
        <f t="shared" si="1"/>
        <v>44</v>
      </c>
      <c r="V11" s="11">
        <f t="shared" si="1"/>
        <v>44</v>
      </c>
      <c r="W11" s="10">
        <f t="shared" si="1"/>
        <v>44</v>
      </c>
      <c r="X11" s="17"/>
      <c r="Y11" s="17"/>
      <c r="Z11" s="17"/>
      <c r="AA11" s="17"/>
      <c r="AB11" s="17"/>
      <c r="AC11" s="17"/>
    </row>
    <row r="12" spans="1:31" s="4" customFormat="1" ht="30" customHeight="1" x14ac:dyDescent="0.2">
      <c r="A12" s="21">
        <v>3</v>
      </c>
      <c r="B12" s="5" t="s">
        <v>26</v>
      </c>
      <c r="C12" s="6" t="s">
        <v>27</v>
      </c>
      <c r="D12" s="9">
        <v>1</v>
      </c>
      <c r="E12" s="10">
        <v>1</v>
      </c>
      <c r="F12" s="23">
        <v>44</v>
      </c>
      <c r="G12" s="10">
        <v>1</v>
      </c>
      <c r="H12" s="11">
        <v>4</v>
      </c>
      <c r="I12" s="11">
        <v>1</v>
      </c>
      <c r="J12" s="10">
        <v>1</v>
      </c>
      <c r="K12" s="10">
        <v>2</v>
      </c>
      <c r="L12" s="10">
        <v>1</v>
      </c>
      <c r="M12" s="10">
        <v>1</v>
      </c>
      <c r="N12" s="11">
        <f t="shared" si="0"/>
        <v>45</v>
      </c>
      <c r="O12" s="11">
        <v>1</v>
      </c>
      <c r="P12" s="11">
        <v>1</v>
      </c>
      <c r="Q12" s="11">
        <v>1</v>
      </c>
      <c r="R12" s="11">
        <v>1</v>
      </c>
      <c r="S12" s="11">
        <f t="shared" si="1"/>
        <v>45</v>
      </c>
      <c r="T12" s="11">
        <f t="shared" si="1"/>
        <v>45</v>
      </c>
      <c r="U12" s="11">
        <f t="shared" si="1"/>
        <v>45</v>
      </c>
      <c r="V12" s="11">
        <f t="shared" si="1"/>
        <v>45</v>
      </c>
      <c r="W12" s="10">
        <f t="shared" si="1"/>
        <v>45</v>
      </c>
      <c r="X12" s="17"/>
      <c r="Y12" s="17"/>
      <c r="Z12" s="17"/>
      <c r="AA12" s="17"/>
      <c r="AB12" s="17"/>
      <c r="AC12" s="17"/>
    </row>
    <row r="13" spans="1:31" s="4" customFormat="1" ht="30" customHeight="1" x14ac:dyDescent="0.2">
      <c r="A13" s="21">
        <v>4</v>
      </c>
      <c r="B13" s="5" t="s">
        <v>28</v>
      </c>
      <c r="C13" s="6" t="s">
        <v>29</v>
      </c>
      <c r="D13" s="9">
        <v>1</v>
      </c>
      <c r="E13" s="10">
        <v>1</v>
      </c>
      <c r="F13" s="23">
        <v>42</v>
      </c>
      <c r="G13" s="10">
        <v>1</v>
      </c>
      <c r="H13" s="11">
        <v>4</v>
      </c>
      <c r="I13" s="11">
        <v>1</v>
      </c>
      <c r="J13" s="10">
        <v>1</v>
      </c>
      <c r="K13" s="10">
        <v>2</v>
      </c>
      <c r="L13" s="10">
        <v>1</v>
      </c>
      <c r="M13" s="10">
        <v>1</v>
      </c>
      <c r="N13" s="11">
        <f t="shared" si="0"/>
        <v>43</v>
      </c>
      <c r="O13" s="11">
        <v>1</v>
      </c>
      <c r="P13" s="11">
        <v>1</v>
      </c>
      <c r="Q13" s="11">
        <v>1</v>
      </c>
      <c r="R13" s="11">
        <v>1</v>
      </c>
      <c r="S13" s="11">
        <f t="shared" si="1"/>
        <v>43</v>
      </c>
      <c r="T13" s="11">
        <f t="shared" si="1"/>
        <v>43</v>
      </c>
      <c r="U13" s="11">
        <f t="shared" si="1"/>
        <v>43</v>
      </c>
      <c r="V13" s="11">
        <f t="shared" si="1"/>
        <v>43</v>
      </c>
      <c r="W13" s="10">
        <f t="shared" si="1"/>
        <v>43</v>
      </c>
      <c r="X13" s="17"/>
      <c r="Y13" s="17"/>
      <c r="Z13" s="17"/>
      <c r="AA13" s="17"/>
      <c r="AB13" s="17"/>
      <c r="AC13" s="17"/>
    </row>
    <row r="14" spans="1:31" s="4" customFormat="1" ht="30" customHeight="1" x14ac:dyDescent="0.2">
      <c r="A14" s="21">
        <v>5</v>
      </c>
      <c r="B14" s="5" t="s">
        <v>30</v>
      </c>
      <c r="C14" s="6" t="s">
        <v>31</v>
      </c>
      <c r="D14" s="9">
        <v>1</v>
      </c>
      <c r="E14" s="10">
        <v>1</v>
      </c>
      <c r="F14" s="23">
        <v>40</v>
      </c>
      <c r="G14" s="10">
        <v>1</v>
      </c>
      <c r="H14" s="11">
        <v>4</v>
      </c>
      <c r="I14" s="11">
        <v>1</v>
      </c>
      <c r="J14" s="10">
        <v>1</v>
      </c>
      <c r="K14" s="10">
        <v>2</v>
      </c>
      <c r="L14" s="10">
        <v>1</v>
      </c>
      <c r="M14" s="10">
        <v>1</v>
      </c>
      <c r="N14" s="11">
        <f t="shared" si="0"/>
        <v>41</v>
      </c>
      <c r="O14" s="11">
        <v>1</v>
      </c>
      <c r="P14" s="11">
        <v>1</v>
      </c>
      <c r="Q14" s="11">
        <v>1</v>
      </c>
      <c r="R14" s="11">
        <v>1</v>
      </c>
      <c r="S14" s="11">
        <f t="shared" si="1"/>
        <v>41</v>
      </c>
      <c r="T14" s="11">
        <f t="shared" si="1"/>
        <v>41</v>
      </c>
      <c r="U14" s="11">
        <f t="shared" si="1"/>
        <v>41</v>
      </c>
      <c r="V14" s="11">
        <f t="shared" si="1"/>
        <v>41</v>
      </c>
      <c r="W14" s="10">
        <f t="shared" si="1"/>
        <v>41</v>
      </c>
      <c r="X14" s="17"/>
      <c r="Y14" s="17"/>
      <c r="Z14" s="17"/>
      <c r="AA14" s="17"/>
      <c r="AB14" s="17"/>
      <c r="AC14" s="17"/>
    </row>
    <row r="15" spans="1:31" s="4" customFormat="1" ht="30" customHeight="1" x14ac:dyDescent="0.2">
      <c r="A15" s="21">
        <v>6</v>
      </c>
      <c r="B15" s="5" t="s">
        <v>32</v>
      </c>
      <c r="C15" s="6" t="s">
        <v>33</v>
      </c>
      <c r="D15" s="9">
        <v>1</v>
      </c>
      <c r="E15" s="10">
        <v>1</v>
      </c>
      <c r="F15" s="23">
        <v>40</v>
      </c>
      <c r="G15" s="10">
        <v>1</v>
      </c>
      <c r="H15" s="11">
        <v>4</v>
      </c>
      <c r="I15" s="11">
        <v>1</v>
      </c>
      <c r="J15" s="10">
        <v>1</v>
      </c>
      <c r="K15" s="10">
        <v>2</v>
      </c>
      <c r="L15" s="10">
        <v>1</v>
      </c>
      <c r="M15" s="10">
        <v>1</v>
      </c>
      <c r="N15" s="11">
        <f t="shared" si="0"/>
        <v>41</v>
      </c>
      <c r="O15" s="11">
        <v>1</v>
      </c>
      <c r="P15" s="11">
        <v>1</v>
      </c>
      <c r="Q15" s="11">
        <v>1</v>
      </c>
      <c r="R15" s="11">
        <v>1</v>
      </c>
      <c r="S15" s="11">
        <f t="shared" si="1"/>
        <v>41</v>
      </c>
      <c r="T15" s="11">
        <f t="shared" si="1"/>
        <v>41</v>
      </c>
      <c r="U15" s="11">
        <f t="shared" si="1"/>
        <v>41</v>
      </c>
      <c r="V15" s="11">
        <f t="shared" si="1"/>
        <v>41</v>
      </c>
      <c r="W15" s="10">
        <f t="shared" si="1"/>
        <v>41</v>
      </c>
      <c r="X15" s="17"/>
      <c r="Y15" s="17"/>
      <c r="Z15" s="17"/>
      <c r="AA15" s="17"/>
      <c r="AB15" s="17"/>
      <c r="AC15" s="17"/>
    </row>
    <row r="16" spans="1:31" s="4" customFormat="1" ht="30" customHeight="1" x14ac:dyDescent="0.2">
      <c r="A16" s="21">
        <v>7</v>
      </c>
      <c r="B16" s="5" t="s">
        <v>34</v>
      </c>
      <c r="C16" s="6" t="s">
        <v>35</v>
      </c>
      <c r="D16" s="9">
        <v>1</v>
      </c>
      <c r="E16" s="10">
        <v>1</v>
      </c>
      <c r="F16" s="23">
        <v>40</v>
      </c>
      <c r="G16" s="10">
        <v>1</v>
      </c>
      <c r="H16" s="11">
        <v>4</v>
      </c>
      <c r="I16" s="11">
        <v>1</v>
      </c>
      <c r="J16" s="10">
        <v>1</v>
      </c>
      <c r="K16" s="10">
        <v>2</v>
      </c>
      <c r="L16" s="10">
        <v>1</v>
      </c>
      <c r="M16" s="10">
        <v>1</v>
      </c>
      <c r="N16" s="11">
        <f t="shared" si="0"/>
        <v>41</v>
      </c>
      <c r="O16" s="11">
        <v>1</v>
      </c>
      <c r="P16" s="11">
        <v>1</v>
      </c>
      <c r="Q16" s="11">
        <v>1</v>
      </c>
      <c r="R16" s="11">
        <v>1</v>
      </c>
      <c r="S16" s="11">
        <f t="shared" si="1"/>
        <v>41</v>
      </c>
      <c r="T16" s="11">
        <f t="shared" si="1"/>
        <v>41</v>
      </c>
      <c r="U16" s="11">
        <f t="shared" si="1"/>
        <v>41</v>
      </c>
      <c r="V16" s="11">
        <f t="shared" si="1"/>
        <v>41</v>
      </c>
      <c r="W16" s="10">
        <f t="shared" si="1"/>
        <v>41</v>
      </c>
      <c r="X16" s="17"/>
      <c r="Y16" s="17"/>
      <c r="Z16" s="17"/>
      <c r="AA16" s="17"/>
      <c r="AB16" s="17"/>
      <c r="AC16" s="17"/>
    </row>
    <row r="17" spans="1:29" s="4" customFormat="1" ht="30" customHeight="1" x14ac:dyDescent="0.2">
      <c r="A17" s="21">
        <v>8</v>
      </c>
      <c r="B17" s="5" t="s">
        <v>36</v>
      </c>
      <c r="C17" s="6" t="s">
        <v>37</v>
      </c>
      <c r="D17" s="9">
        <v>1</v>
      </c>
      <c r="E17" s="10">
        <v>1</v>
      </c>
      <c r="F17" s="23">
        <v>45</v>
      </c>
      <c r="G17" s="10">
        <v>1</v>
      </c>
      <c r="H17" s="11">
        <v>4</v>
      </c>
      <c r="I17" s="11">
        <v>1</v>
      </c>
      <c r="J17" s="10">
        <v>1</v>
      </c>
      <c r="K17" s="10">
        <v>2</v>
      </c>
      <c r="L17" s="10">
        <v>1</v>
      </c>
      <c r="M17" s="10">
        <v>1</v>
      </c>
      <c r="N17" s="11">
        <f t="shared" si="0"/>
        <v>46</v>
      </c>
      <c r="O17" s="11">
        <v>1</v>
      </c>
      <c r="P17" s="11">
        <v>1</v>
      </c>
      <c r="Q17" s="11">
        <v>1</v>
      </c>
      <c r="R17" s="11">
        <v>1</v>
      </c>
      <c r="S17" s="11">
        <f t="shared" si="1"/>
        <v>46</v>
      </c>
      <c r="T17" s="11">
        <f t="shared" si="1"/>
        <v>46</v>
      </c>
      <c r="U17" s="11">
        <f t="shared" si="1"/>
        <v>46</v>
      </c>
      <c r="V17" s="11">
        <f t="shared" si="1"/>
        <v>46</v>
      </c>
      <c r="W17" s="10">
        <f t="shared" si="1"/>
        <v>46</v>
      </c>
      <c r="X17" s="17"/>
      <c r="Y17" s="17"/>
      <c r="Z17" s="17"/>
      <c r="AA17" s="17"/>
      <c r="AB17" s="17"/>
      <c r="AC17" s="17"/>
    </row>
    <row r="18" spans="1:29" s="4" customFormat="1" ht="30" customHeight="1" x14ac:dyDescent="0.2">
      <c r="A18" s="21">
        <v>9</v>
      </c>
      <c r="B18" s="5" t="s">
        <v>38</v>
      </c>
      <c r="C18" s="6" t="s">
        <v>39</v>
      </c>
      <c r="D18" s="9">
        <v>1</v>
      </c>
      <c r="E18" s="10">
        <v>1</v>
      </c>
      <c r="F18" s="23">
        <v>44</v>
      </c>
      <c r="G18" s="10">
        <v>1</v>
      </c>
      <c r="H18" s="11">
        <v>4</v>
      </c>
      <c r="I18" s="11">
        <v>1</v>
      </c>
      <c r="J18" s="10">
        <v>1</v>
      </c>
      <c r="K18" s="10">
        <v>2</v>
      </c>
      <c r="L18" s="10">
        <v>1</v>
      </c>
      <c r="M18" s="10">
        <v>1</v>
      </c>
      <c r="N18" s="11">
        <f t="shared" si="0"/>
        <v>45</v>
      </c>
      <c r="O18" s="11">
        <v>1</v>
      </c>
      <c r="P18" s="11">
        <v>1</v>
      </c>
      <c r="Q18" s="11">
        <v>1</v>
      </c>
      <c r="R18" s="11">
        <v>1</v>
      </c>
      <c r="S18" s="11">
        <f t="shared" si="1"/>
        <v>45</v>
      </c>
      <c r="T18" s="11">
        <f t="shared" si="1"/>
        <v>45</v>
      </c>
      <c r="U18" s="11">
        <f t="shared" si="1"/>
        <v>45</v>
      </c>
      <c r="V18" s="11">
        <f t="shared" si="1"/>
        <v>45</v>
      </c>
      <c r="W18" s="10">
        <f t="shared" si="1"/>
        <v>45</v>
      </c>
      <c r="X18" s="17"/>
      <c r="Y18" s="17"/>
      <c r="Z18" s="17"/>
      <c r="AA18" s="17"/>
      <c r="AB18" s="17"/>
      <c r="AC18" s="17"/>
    </row>
    <row r="19" spans="1:29" s="4" customFormat="1" ht="30" customHeight="1" x14ac:dyDescent="0.2">
      <c r="A19" s="21">
        <v>10</v>
      </c>
      <c r="B19" s="5" t="s">
        <v>40</v>
      </c>
      <c r="C19" s="6" t="s">
        <v>41</v>
      </c>
      <c r="D19" s="9">
        <v>1</v>
      </c>
      <c r="E19" s="10">
        <v>1</v>
      </c>
      <c r="F19" s="23">
        <v>40</v>
      </c>
      <c r="G19" s="10">
        <v>1</v>
      </c>
      <c r="H19" s="11">
        <v>4</v>
      </c>
      <c r="I19" s="11">
        <v>1</v>
      </c>
      <c r="J19" s="10">
        <v>1</v>
      </c>
      <c r="K19" s="10">
        <v>2</v>
      </c>
      <c r="L19" s="10">
        <v>1</v>
      </c>
      <c r="M19" s="10">
        <v>1</v>
      </c>
      <c r="N19" s="11">
        <f t="shared" si="0"/>
        <v>41</v>
      </c>
      <c r="O19" s="11">
        <v>1</v>
      </c>
      <c r="P19" s="11">
        <v>1</v>
      </c>
      <c r="Q19" s="11">
        <v>1</v>
      </c>
      <c r="R19" s="11">
        <v>1</v>
      </c>
      <c r="S19" s="11">
        <f t="shared" si="1"/>
        <v>41</v>
      </c>
      <c r="T19" s="11">
        <f t="shared" si="1"/>
        <v>41</v>
      </c>
      <c r="U19" s="11">
        <f t="shared" si="1"/>
        <v>41</v>
      </c>
      <c r="V19" s="11">
        <f t="shared" si="1"/>
        <v>41</v>
      </c>
      <c r="W19" s="10">
        <f t="shared" si="1"/>
        <v>41</v>
      </c>
      <c r="X19" s="17"/>
      <c r="Y19" s="17"/>
      <c r="Z19" s="17"/>
      <c r="AA19" s="17"/>
      <c r="AB19" s="17"/>
      <c r="AC19" s="17"/>
    </row>
    <row r="20" spans="1:29" s="4" customFormat="1" ht="30" customHeight="1" x14ac:dyDescent="0.2">
      <c r="A20" s="21">
        <v>11</v>
      </c>
      <c r="B20" s="5" t="s">
        <v>42</v>
      </c>
      <c r="C20" s="6" t="s">
        <v>43</v>
      </c>
      <c r="D20" s="9">
        <v>1</v>
      </c>
      <c r="E20" s="10">
        <v>1</v>
      </c>
      <c r="F20" s="23">
        <v>42</v>
      </c>
      <c r="G20" s="10">
        <v>1</v>
      </c>
      <c r="H20" s="11">
        <v>4</v>
      </c>
      <c r="I20" s="11">
        <v>1</v>
      </c>
      <c r="J20" s="10">
        <v>1</v>
      </c>
      <c r="K20" s="10">
        <v>2</v>
      </c>
      <c r="L20" s="10">
        <v>1</v>
      </c>
      <c r="M20" s="10">
        <v>1</v>
      </c>
      <c r="N20" s="11">
        <f t="shared" si="0"/>
        <v>43</v>
      </c>
      <c r="O20" s="11">
        <v>1</v>
      </c>
      <c r="P20" s="11">
        <v>1</v>
      </c>
      <c r="Q20" s="11">
        <v>1</v>
      </c>
      <c r="R20" s="11">
        <v>1</v>
      </c>
      <c r="S20" s="11">
        <f t="shared" si="1"/>
        <v>43</v>
      </c>
      <c r="T20" s="11">
        <f t="shared" si="1"/>
        <v>43</v>
      </c>
      <c r="U20" s="11">
        <f t="shared" si="1"/>
        <v>43</v>
      </c>
      <c r="V20" s="11">
        <f t="shared" si="1"/>
        <v>43</v>
      </c>
      <c r="W20" s="10">
        <f t="shared" si="1"/>
        <v>43</v>
      </c>
      <c r="X20" s="17"/>
      <c r="Y20" s="17"/>
      <c r="Z20" s="17"/>
      <c r="AA20" s="17"/>
      <c r="AB20" s="17"/>
      <c r="AC20" s="17"/>
    </row>
    <row r="21" spans="1:29" s="4" customFormat="1" ht="30" customHeight="1" x14ac:dyDescent="0.2">
      <c r="A21" s="21">
        <v>12</v>
      </c>
      <c r="B21" s="5" t="s">
        <v>44</v>
      </c>
      <c r="C21" s="6" t="s">
        <v>45</v>
      </c>
      <c r="D21" s="9">
        <v>1</v>
      </c>
      <c r="E21" s="10">
        <v>1</v>
      </c>
      <c r="F21" s="23">
        <v>42</v>
      </c>
      <c r="G21" s="10">
        <v>1</v>
      </c>
      <c r="H21" s="11">
        <v>4</v>
      </c>
      <c r="I21" s="11">
        <v>1</v>
      </c>
      <c r="J21" s="10">
        <v>1</v>
      </c>
      <c r="K21" s="10">
        <v>2</v>
      </c>
      <c r="L21" s="10">
        <v>1</v>
      </c>
      <c r="M21" s="10">
        <v>1</v>
      </c>
      <c r="N21" s="11">
        <f t="shared" si="0"/>
        <v>43</v>
      </c>
      <c r="O21" s="11">
        <v>1</v>
      </c>
      <c r="P21" s="11">
        <v>1</v>
      </c>
      <c r="Q21" s="11">
        <v>1</v>
      </c>
      <c r="R21" s="11">
        <v>1</v>
      </c>
      <c r="S21" s="11">
        <f t="shared" si="1"/>
        <v>43</v>
      </c>
      <c r="T21" s="11">
        <f t="shared" si="1"/>
        <v>43</v>
      </c>
      <c r="U21" s="11">
        <f t="shared" si="1"/>
        <v>43</v>
      </c>
      <c r="V21" s="11">
        <f t="shared" si="1"/>
        <v>43</v>
      </c>
      <c r="W21" s="10">
        <f t="shared" si="1"/>
        <v>43</v>
      </c>
      <c r="X21" s="17"/>
      <c r="Y21" s="17"/>
      <c r="Z21" s="17"/>
      <c r="AA21" s="17"/>
      <c r="AB21" s="17"/>
      <c r="AC21" s="17"/>
    </row>
    <row r="22" spans="1:29" s="4" customFormat="1" ht="30" customHeight="1" x14ac:dyDescent="0.2">
      <c r="A22" s="21">
        <v>13</v>
      </c>
      <c r="B22" s="5" t="s">
        <v>46</v>
      </c>
      <c r="C22" s="6" t="s">
        <v>47</v>
      </c>
      <c r="D22" s="9">
        <v>1</v>
      </c>
      <c r="E22" s="10">
        <v>1</v>
      </c>
      <c r="F22" s="23">
        <v>40</v>
      </c>
      <c r="G22" s="10">
        <v>1</v>
      </c>
      <c r="H22" s="11">
        <v>4</v>
      </c>
      <c r="I22" s="11">
        <v>1</v>
      </c>
      <c r="J22" s="10">
        <v>1</v>
      </c>
      <c r="K22" s="10">
        <v>2</v>
      </c>
      <c r="L22" s="10">
        <v>1</v>
      </c>
      <c r="M22" s="10">
        <v>1</v>
      </c>
      <c r="N22" s="11">
        <f t="shared" si="0"/>
        <v>41</v>
      </c>
      <c r="O22" s="11">
        <v>1</v>
      </c>
      <c r="P22" s="11">
        <v>1</v>
      </c>
      <c r="Q22" s="11">
        <v>1</v>
      </c>
      <c r="R22" s="11">
        <v>1</v>
      </c>
      <c r="S22" s="11">
        <f t="shared" si="1"/>
        <v>41</v>
      </c>
      <c r="T22" s="11">
        <f t="shared" si="1"/>
        <v>41</v>
      </c>
      <c r="U22" s="11">
        <f t="shared" si="1"/>
        <v>41</v>
      </c>
      <c r="V22" s="11">
        <f t="shared" si="1"/>
        <v>41</v>
      </c>
      <c r="W22" s="10">
        <f t="shared" si="1"/>
        <v>41</v>
      </c>
      <c r="X22" s="17"/>
      <c r="Y22" s="17"/>
      <c r="Z22" s="17"/>
      <c r="AA22" s="17"/>
      <c r="AB22" s="17"/>
      <c r="AC22" s="17"/>
    </row>
    <row r="23" spans="1:29" s="4" customFormat="1" ht="30" customHeight="1" x14ac:dyDescent="0.2">
      <c r="A23" s="21">
        <v>14</v>
      </c>
      <c r="B23" s="5" t="s">
        <v>48</v>
      </c>
      <c r="C23" s="6" t="s">
        <v>49</v>
      </c>
      <c r="D23" s="9">
        <v>1</v>
      </c>
      <c r="E23" s="10">
        <v>1</v>
      </c>
      <c r="F23" s="23">
        <v>44</v>
      </c>
      <c r="G23" s="10">
        <v>1</v>
      </c>
      <c r="H23" s="11">
        <v>4</v>
      </c>
      <c r="I23" s="11">
        <v>1</v>
      </c>
      <c r="J23" s="10">
        <v>1</v>
      </c>
      <c r="K23" s="10">
        <v>2</v>
      </c>
      <c r="L23" s="10">
        <v>1</v>
      </c>
      <c r="M23" s="10">
        <v>1</v>
      </c>
      <c r="N23" s="11">
        <f t="shared" si="0"/>
        <v>45</v>
      </c>
      <c r="O23" s="11">
        <v>1</v>
      </c>
      <c r="P23" s="11">
        <v>1</v>
      </c>
      <c r="Q23" s="11">
        <v>1</v>
      </c>
      <c r="R23" s="11">
        <v>1</v>
      </c>
      <c r="S23" s="11">
        <f t="shared" si="1"/>
        <v>45</v>
      </c>
      <c r="T23" s="11">
        <f t="shared" si="1"/>
        <v>45</v>
      </c>
      <c r="U23" s="11">
        <f t="shared" si="1"/>
        <v>45</v>
      </c>
      <c r="V23" s="11">
        <f t="shared" si="1"/>
        <v>45</v>
      </c>
      <c r="W23" s="10">
        <f t="shared" si="1"/>
        <v>45</v>
      </c>
      <c r="X23" s="17"/>
      <c r="Y23" s="17"/>
      <c r="Z23" s="17"/>
      <c r="AA23" s="17"/>
      <c r="AB23" s="17"/>
      <c r="AC23" s="17"/>
    </row>
    <row r="24" spans="1:29" s="4" customFormat="1" ht="30" customHeight="1" x14ac:dyDescent="0.2">
      <c r="A24" s="21">
        <v>15</v>
      </c>
      <c r="B24" s="5" t="s">
        <v>50</v>
      </c>
      <c r="C24" s="6" t="s">
        <v>51</v>
      </c>
      <c r="D24" s="9">
        <v>1</v>
      </c>
      <c r="E24" s="10">
        <v>1</v>
      </c>
      <c r="F24" s="23">
        <v>40</v>
      </c>
      <c r="G24" s="10">
        <v>1</v>
      </c>
      <c r="H24" s="11">
        <v>4</v>
      </c>
      <c r="I24" s="11">
        <v>1</v>
      </c>
      <c r="J24" s="10">
        <v>1</v>
      </c>
      <c r="K24" s="10">
        <v>2</v>
      </c>
      <c r="L24" s="10">
        <v>1</v>
      </c>
      <c r="M24" s="10">
        <v>1</v>
      </c>
      <c r="N24" s="11">
        <f t="shared" si="0"/>
        <v>41</v>
      </c>
      <c r="O24" s="11">
        <v>1</v>
      </c>
      <c r="P24" s="11">
        <v>1</v>
      </c>
      <c r="Q24" s="11">
        <v>1</v>
      </c>
      <c r="R24" s="11">
        <v>1</v>
      </c>
      <c r="S24" s="11">
        <f t="shared" si="1"/>
        <v>41</v>
      </c>
      <c r="T24" s="11">
        <f t="shared" si="1"/>
        <v>41</v>
      </c>
      <c r="U24" s="11">
        <f t="shared" si="1"/>
        <v>41</v>
      </c>
      <c r="V24" s="11">
        <f t="shared" si="1"/>
        <v>41</v>
      </c>
      <c r="W24" s="10">
        <f t="shared" si="1"/>
        <v>41</v>
      </c>
      <c r="X24" s="17"/>
      <c r="Y24" s="17"/>
      <c r="Z24" s="17"/>
      <c r="AA24" s="17"/>
      <c r="AB24" s="17"/>
      <c r="AC24" s="17"/>
    </row>
    <row r="25" spans="1:29" s="4" customFormat="1" ht="30" customHeight="1" x14ac:dyDescent="0.2">
      <c r="A25" s="21">
        <v>16</v>
      </c>
      <c r="B25" s="5" t="s">
        <v>52</v>
      </c>
      <c r="C25" s="6" t="s">
        <v>53</v>
      </c>
      <c r="D25" s="9">
        <v>1</v>
      </c>
      <c r="E25" s="10">
        <v>1</v>
      </c>
      <c r="F25" s="23">
        <v>40</v>
      </c>
      <c r="G25" s="10">
        <v>1</v>
      </c>
      <c r="H25" s="11">
        <v>4</v>
      </c>
      <c r="I25" s="11">
        <v>1</v>
      </c>
      <c r="J25" s="10">
        <v>1</v>
      </c>
      <c r="K25" s="10">
        <v>2</v>
      </c>
      <c r="L25" s="10">
        <v>1</v>
      </c>
      <c r="M25" s="10">
        <v>1</v>
      </c>
      <c r="N25" s="11">
        <f t="shared" si="0"/>
        <v>41</v>
      </c>
      <c r="O25" s="11">
        <v>1</v>
      </c>
      <c r="P25" s="11">
        <v>1</v>
      </c>
      <c r="Q25" s="11">
        <v>1</v>
      </c>
      <c r="R25" s="11">
        <v>1</v>
      </c>
      <c r="S25" s="11">
        <f t="shared" si="1"/>
        <v>41</v>
      </c>
      <c r="T25" s="11">
        <f t="shared" si="1"/>
        <v>41</v>
      </c>
      <c r="U25" s="11">
        <f t="shared" si="1"/>
        <v>41</v>
      </c>
      <c r="V25" s="11">
        <f t="shared" si="1"/>
        <v>41</v>
      </c>
      <c r="W25" s="10">
        <f t="shared" si="1"/>
        <v>41</v>
      </c>
      <c r="X25" s="17"/>
      <c r="Y25" s="17"/>
      <c r="Z25" s="17"/>
      <c r="AA25" s="17"/>
      <c r="AB25" s="17"/>
      <c r="AC25" s="17"/>
    </row>
    <row r="26" spans="1:29" s="4" customFormat="1" ht="30" customHeight="1" x14ac:dyDescent="0.2">
      <c r="A26" s="21">
        <v>17</v>
      </c>
      <c r="B26" s="5" t="s">
        <v>54</v>
      </c>
      <c r="C26" s="6" t="s">
        <v>55</v>
      </c>
      <c r="D26" s="9">
        <v>1</v>
      </c>
      <c r="E26" s="10">
        <v>1</v>
      </c>
      <c r="F26" s="23">
        <v>41</v>
      </c>
      <c r="G26" s="10">
        <v>1</v>
      </c>
      <c r="H26" s="11">
        <v>4</v>
      </c>
      <c r="I26" s="11">
        <v>1</v>
      </c>
      <c r="J26" s="10">
        <v>1</v>
      </c>
      <c r="K26" s="10">
        <v>2</v>
      </c>
      <c r="L26" s="10">
        <v>1</v>
      </c>
      <c r="M26" s="10">
        <v>1</v>
      </c>
      <c r="N26" s="11">
        <f t="shared" si="0"/>
        <v>42</v>
      </c>
      <c r="O26" s="11">
        <v>1</v>
      </c>
      <c r="P26" s="11">
        <v>1</v>
      </c>
      <c r="Q26" s="11">
        <v>1</v>
      </c>
      <c r="R26" s="11">
        <v>1</v>
      </c>
      <c r="S26" s="11">
        <f t="shared" si="1"/>
        <v>42</v>
      </c>
      <c r="T26" s="11">
        <f t="shared" si="1"/>
        <v>42</v>
      </c>
      <c r="U26" s="11">
        <f t="shared" si="1"/>
        <v>42</v>
      </c>
      <c r="V26" s="11">
        <f t="shared" si="1"/>
        <v>42</v>
      </c>
      <c r="W26" s="10">
        <f t="shared" si="1"/>
        <v>42</v>
      </c>
      <c r="X26" s="17"/>
      <c r="Y26" s="17"/>
      <c r="Z26" s="17"/>
      <c r="AA26" s="17"/>
      <c r="AB26" s="17"/>
      <c r="AC26" s="17"/>
    </row>
    <row r="27" spans="1:29" s="4" customFormat="1" ht="30" customHeight="1" x14ac:dyDescent="0.2">
      <c r="A27" s="21">
        <v>18</v>
      </c>
      <c r="B27" s="5" t="s">
        <v>56</v>
      </c>
      <c r="C27" s="6" t="s">
        <v>57</v>
      </c>
      <c r="D27" s="9">
        <v>1</v>
      </c>
      <c r="E27" s="10">
        <v>1</v>
      </c>
      <c r="F27" s="23">
        <v>40</v>
      </c>
      <c r="G27" s="10">
        <v>1</v>
      </c>
      <c r="H27" s="11">
        <v>4</v>
      </c>
      <c r="I27" s="11">
        <v>1</v>
      </c>
      <c r="J27" s="10">
        <v>1</v>
      </c>
      <c r="K27" s="10">
        <v>2</v>
      </c>
      <c r="L27" s="10">
        <v>1</v>
      </c>
      <c r="M27" s="10">
        <v>1</v>
      </c>
      <c r="N27" s="11">
        <f t="shared" si="0"/>
        <v>41</v>
      </c>
      <c r="O27" s="11">
        <v>1</v>
      </c>
      <c r="P27" s="11">
        <v>1</v>
      </c>
      <c r="Q27" s="11">
        <v>1</v>
      </c>
      <c r="R27" s="11">
        <v>1</v>
      </c>
      <c r="S27" s="11">
        <f t="shared" ref="S27:W29" si="2">$N27</f>
        <v>41</v>
      </c>
      <c r="T27" s="11">
        <f t="shared" si="2"/>
        <v>41</v>
      </c>
      <c r="U27" s="11">
        <f t="shared" si="2"/>
        <v>41</v>
      </c>
      <c r="V27" s="11">
        <f t="shared" si="2"/>
        <v>41</v>
      </c>
      <c r="W27" s="10">
        <f t="shared" si="2"/>
        <v>41</v>
      </c>
      <c r="X27" s="17"/>
      <c r="Y27" s="17"/>
      <c r="Z27" s="17"/>
      <c r="AA27" s="17"/>
      <c r="AB27" s="17"/>
      <c r="AC27" s="17"/>
    </row>
    <row r="28" spans="1:29" s="4" customFormat="1" ht="30" customHeight="1" x14ac:dyDescent="0.2">
      <c r="A28" s="21">
        <v>19</v>
      </c>
      <c r="B28" s="5" t="s">
        <v>58</v>
      </c>
      <c r="C28" s="6" t="s">
        <v>59</v>
      </c>
      <c r="D28" s="9">
        <v>1</v>
      </c>
      <c r="E28" s="10">
        <v>1</v>
      </c>
      <c r="F28" s="23">
        <v>35</v>
      </c>
      <c r="G28" s="10">
        <v>1</v>
      </c>
      <c r="H28" s="11">
        <v>4</v>
      </c>
      <c r="I28" s="11">
        <v>1</v>
      </c>
      <c r="J28" s="10">
        <v>1</v>
      </c>
      <c r="K28" s="10">
        <v>2</v>
      </c>
      <c r="L28" s="10">
        <v>1</v>
      </c>
      <c r="M28" s="10">
        <v>1</v>
      </c>
      <c r="N28" s="11">
        <f t="shared" si="0"/>
        <v>36</v>
      </c>
      <c r="O28" s="11">
        <v>1</v>
      </c>
      <c r="P28" s="11">
        <v>1</v>
      </c>
      <c r="Q28" s="11">
        <v>1</v>
      </c>
      <c r="R28" s="11">
        <v>1</v>
      </c>
      <c r="S28" s="11">
        <f t="shared" si="2"/>
        <v>36</v>
      </c>
      <c r="T28" s="11">
        <f t="shared" si="2"/>
        <v>36</v>
      </c>
      <c r="U28" s="11">
        <f t="shared" si="2"/>
        <v>36</v>
      </c>
      <c r="V28" s="11">
        <f t="shared" si="2"/>
        <v>36</v>
      </c>
      <c r="W28" s="10">
        <f t="shared" si="2"/>
        <v>36</v>
      </c>
      <c r="X28" s="17"/>
      <c r="Y28" s="17"/>
      <c r="Z28" s="17"/>
      <c r="AA28" s="17"/>
      <c r="AB28" s="17"/>
      <c r="AC28" s="17"/>
    </row>
    <row r="29" spans="1:29" s="4" customFormat="1" ht="30" customHeight="1" x14ac:dyDescent="0.2">
      <c r="A29" s="21">
        <v>20</v>
      </c>
      <c r="B29" s="5" t="s">
        <v>60</v>
      </c>
      <c r="C29" s="6" t="s">
        <v>61</v>
      </c>
      <c r="D29" s="9">
        <v>1</v>
      </c>
      <c r="E29" s="10">
        <v>1</v>
      </c>
      <c r="F29" s="23">
        <v>42</v>
      </c>
      <c r="G29" s="10">
        <v>1</v>
      </c>
      <c r="H29" s="11">
        <v>4</v>
      </c>
      <c r="I29" s="11">
        <v>1</v>
      </c>
      <c r="J29" s="10">
        <v>1</v>
      </c>
      <c r="K29" s="10">
        <v>2</v>
      </c>
      <c r="L29" s="10">
        <v>1</v>
      </c>
      <c r="M29" s="10">
        <v>1</v>
      </c>
      <c r="N29" s="11">
        <f t="shared" si="0"/>
        <v>43</v>
      </c>
      <c r="O29" s="11">
        <v>1</v>
      </c>
      <c r="P29" s="11">
        <v>1</v>
      </c>
      <c r="Q29" s="11">
        <v>1</v>
      </c>
      <c r="R29" s="11">
        <v>1</v>
      </c>
      <c r="S29" s="11">
        <f t="shared" si="2"/>
        <v>43</v>
      </c>
      <c r="T29" s="11">
        <f t="shared" si="2"/>
        <v>43</v>
      </c>
      <c r="U29" s="11">
        <f t="shared" si="2"/>
        <v>43</v>
      </c>
      <c r="V29" s="11">
        <f t="shared" si="2"/>
        <v>43</v>
      </c>
      <c r="W29" s="10">
        <f t="shared" si="2"/>
        <v>43</v>
      </c>
      <c r="X29" s="17"/>
      <c r="Y29" s="17"/>
      <c r="Z29" s="17"/>
      <c r="AA29" s="17"/>
      <c r="AB29" s="17"/>
      <c r="AC29" s="17"/>
    </row>
    <row r="30" spans="1:29" s="4" customFormat="1" ht="30" customHeight="1" x14ac:dyDescent="0.2">
      <c r="A30" s="21">
        <v>21</v>
      </c>
      <c r="B30" s="5" t="s">
        <v>62</v>
      </c>
      <c r="C30" s="6" t="s">
        <v>63</v>
      </c>
      <c r="D30" s="9">
        <v>1</v>
      </c>
      <c r="E30" s="10">
        <v>1</v>
      </c>
      <c r="F30" s="23">
        <v>40</v>
      </c>
      <c r="G30" s="10">
        <v>1</v>
      </c>
      <c r="H30" s="11">
        <v>4</v>
      </c>
      <c r="I30" s="11">
        <v>1</v>
      </c>
      <c r="J30" s="10">
        <v>1</v>
      </c>
      <c r="K30" s="10">
        <v>2</v>
      </c>
      <c r="L30" s="10">
        <v>1</v>
      </c>
      <c r="M30" s="10">
        <v>1</v>
      </c>
      <c r="N30" s="11">
        <f>F30+M30</f>
        <v>41</v>
      </c>
      <c r="O30" s="11">
        <v>1</v>
      </c>
      <c r="P30" s="11">
        <v>1</v>
      </c>
      <c r="Q30" s="11">
        <v>1</v>
      </c>
      <c r="R30" s="11">
        <v>1</v>
      </c>
      <c r="S30" s="11">
        <f>$N30</f>
        <v>41</v>
      </c>
      <c r="T30" s="11">
        <f>$N30</f>
        <v>41</v>
      </c>
      <c r="U30" s="11">
        <f>$N30</f>
        <v>41</v>
      </c>
      <c r="V30" s="11">
        <f>$N30</f>
        <v>41</v>
      </c>
      <c r="W30" s="10">
        <f>$N30</f>
        <v>41</v>
      </c>
      <c r="X30" s="17"/>
      <c r="Y30" s="17"/>
      <c r="Z30" s="17"/>
      <c r="AA30" s="17"/>
      <c r="AB30" s="17"/>
      <c r="AC30" s="17"/>
    </row>
    <row r="31" spans="1:29" s="4" customFormat="1" ht="30" customHeight="1" x14ac:dyDescent="0.2">
      <c r="A31" s="21">
        <v>22</v>
      </c>
      <c r="B31" s="5" t="s">
        <v>71</v>
      </c>
      <c r="C31" s="6" t="s">
        <v>64</v>
      </c>
      <c r="D31" s="9">
        <v>1</v>
      </c>
      <c r="E31" s="10">
        <v>1</v>
      </c>
      <c r="F31" s="23">
        <v>8</v>
      </c>
      <c r="G31" s="10">
        <v>1</v>
      </c>
      <c r="H31" s="11">
        <v>1</v>
      </c>
      <c r="I31" s="11">
        <v>1</v>
      </c>
      <c r="J31" s="10">
        <v>1</v>
      </c>
      <c r="K31" s="10">
        <v>0</v>
      </c>
      <c r="L31" s="10">
        <v>1</v>
      </c>
      <c r="M31" s="10">
        <v>1</v>
      </c>
      <c r="N31" s="11">
        <f>F31+M31</f>
        <v>9</v>
      </c>
      <c r="O31" s="11">
        <v>1</v>
      </c>
      <c r="P31" s="11">
        <v>1</v>
      </c>
      <c r="Q31" s="11">
        <v>1</v>
      </c>
      <c r="R31" s="11">
        <v>1</v>
      </c>
      <c r="S31" s="11">
        <f t="shared" ref="S31:V34" si="3">$N31</f>
        <v>9</v>
      </c>
      <c r="T31" s="11">
        <f t="shared" si="3"/>
        <v>9</v>
      </c>
      <c r="U31" s="11">
        <f t="shared" si="3"/>
        <v>9</v>
      </c>
      <c r="V31" s="11">
        <f t="shared" si="3"/>
        <v>9</v>
      </c>
      <c r="W31" s="10">
        <f>$N31</f>
        <v>9</v>
      </c>
      <c r="X31" s="17"/>
      <c r="Y31" s="17"/>
      <c r="Z31" s="17"/>
      <c r="AA31" s="17"/>
      <c r="AB31" s="17"/>
      <c r="AC31" s="17"/>
    </row>
    <row r="32" spans="1:29" s="4" customFormat="1" ht="30" customHeight="1" x14ac:dyDescent="0.2">
      <c r="A32" s="21">
        <v>23</v>
      </c>
      <c r="B32" s="5" t="s">
        <v>65</v>
      </c>
      <c r="C32" s="6" t="s">
        <v>66</v>
      </c>
      <c r="D32" s="9">
        <v>1</v>
      </c>
      <c r="E32" s="10">
        <v>1</v>
      </c>
      <c r="F32" s="23">
        <v>6</v>
      </c>
      <c r="G32" s="10">
        <v>1</v>
      </c>
      <c r="H32" s="11">
        <v>1</v>
      </c>
      <c r="I32" s="11">
        <v>1</v>
      </c>
      <c r="J32" s="10">
        <v>1</v>
      </c>
      <c r="K32" s="10">
        <v>0</v>
      </c>
      <c r="L32" s="10">
        <v>1</v>
      </c>
      <c r="M32" s="10">
        <v>1</v>
      </c>
      <c r="N32" s="11">
        <f>F32+M32</f>
        <v>7</v>
      </c>
      <c r="O32" s="11">
        <v>1</v>
      </c>
      <c r="P32" s="11">
        <v>1</v>
      </c>
      <c r="Q32" s="11">
        <v>1</v>
      </c>
      <c r="R32" s="11">
        <v>1</v>
      </c>
      <c r="S32" s="11">
        <f t="shared" si="3"/>
        <v>7</v>
      </c>
      <c r="T32" s="11">
        <f t="shared" si="3"/>
        <v>7</v>
      </c>
      <c r="U32" s="11">
        <f t="shared" si="3"/>
        <v>7</v>
      </c>
      <c r="V32" s="11">
        <f t="shared" si="3"/>
        <v>7</v>
      </c>
      <c r="W32" s="10">
        <f>$N32</f>
        <v>7</v>
      </c>
      <c r="X32" s="17"/>
      <c r="Y32" s="17"/>
      <c r="Z32" s="17"/>
      <c r="AA32" s="17"/>
      <c r="AB32" s="17"/>
      <c r="AC32" s="17"/>
    </row>
    <row r="33" spans="1:29" s="4" customFormat="1" ht="30" customHeight="1" x14ac:dyDescent="0.2">
      <c r="A33" s="21">
        <v>24</v>
      </c>
      <c r="B33" s="5" t="s">
        <v>67</v>
      </c>
      <c r="C33" s="6" t="s">
        <v>68</v>
      </c>
      <c r="D33" s="9">
        <v>1</v>
      </c>
      <c r="E33" s="10">
        <v>1</v>
      </c>
      <c r="F33" s="23">
        <v>8</v>
      </c>
      <c r="G33" s="10">
        <v>1</v>
      </c>
      <c r="H33" s="11">
        <v>1</v>
      </c>
      <c r="I33" s="11">
        <v>1</v>
      </c>
      <c r="J33" s="10">
        <v>1</v>
      </c>
      <c r="K33" s="10">
        <v>0</v>
      </c>
      <c r="L33" s="10">
        <v>1</v>
      </c>
      <c r="M33" s="10">
        <v>1</v>
      </c>
      <c r="N33" s="11">
        <f>F33+M33</f>
        <v>9</v>
      </c>
      <c r="O33" s="11">
        <v>1</v>
      </c>
      <c r="P33" s="11">
        <v>1</v>
      </c>
      <c r="Q33" s="11">
        <v>1</v>
      </c>
      <c r="R33" s="11">
        <v>1</v>
      </c>
      <c r="S33" s="11">
        <f t="shared" si="3"/>
        <v>9</v>
      </c>
      <c r="T33" s="11">
        <f>$N33</f>
        <v>9</v>
      </c>
      <c r="U33" s="11">
        <f t="shared" si="3"/>
        <v>9</v>
      </c>
      <c r="V33" s="11">
        <f t="shared" si="3"/>
        <v>9</v>
      </c>
      <c r="W33" s="10">
        <f>$N33</f>
        <v>9</v>
      </c>
      <c r="X33" s="17"/>
      <c r="Y33" s="17"/>
      <c r="Z33" s="17"/>
      <c r="AA33" s="17"/>
      <c r="AB33" s="17"/>
      <c r="AC33" s="17"/>
    </row>
    <row r="34" spans="1:29" s="4" customFormat="1" ht="30" customHeight="1" thickBot="1" x14ac:dyDescent="0.25">
      <c r="A34" s="21">
        <v>25</v>
      </c>
      <c r="B34" s="5" t="s">
        <v>69</v>
      </c>
      <c r="C34" s="6" t="s">
        <v>70</v>
      </c>
      <c r="D34" s="9">
        <v>1</v>
      </c>
      <c r="E34" s="10">
        <v>1</v>
      </c>
      <c r="F34" s="23">
        <v>4</v>
      </c>
      <c r="G34" s="10">
        <v>1</v>
      </c>
      <c r="H34" s="11">
        <v>1</v>
      </c>
      <c r="I34" s="11">
        <v>1</v>
      </c>
      <c r="J34" s="10">
        <v>1</v>
      </c>
      <c r="K34" s="10">
        <v>0</v>
      </c>
      <c r="L34" s="10">
        <v>1</v>
      </c>
      <c r="M34" s="10">
        <v>1</v>
      </c>
      <c r="N34" s="11">
        <f>F34+M34</f>
        <v>5</v>
      </c>
      <c r="O34" s="11">
        <v>1</v>
      </c>
      <c r="P34" s="11">
        <v>1</v>
      </c>
      <c r="Q34" s="11">
        <v>1</v>
      </c>
      <c r="R34" s="11">
        <v>1</v>
      </c>
      <c r="S34" s="11">
        <f t="shared" si="3"/>
        <v>5</v>
      </c>
      <c r="T34" s="11">
        <f t="shared" si="3"/>
        <v>5</v>
      </c>
      <c r="U34" s="11">
        <f t="shared" si="3"/>
        <v>5</v>
      </c>
      <c r="V34" s="11">
        <f t="shared" si="3"/>
        <v>5</v>
      </c>
      <c r="W34" s="10">
        <f>$N34</f>
        <v>5</v>
      </c>
      <c r="X34" s="17"/>
      <c r="Y34" s="17"/>
      <c r="Z34" s="17"/>
      <c r="AA34" s="17"/>
      <c r="AB34" s="17"/>
      <c r="AC34" s="17"/>
    </row>
    <row r="35" spans="1:29" s="4" customFormat="1" ht="30" customHeight="1" thickTop="1" thickBot="1" x14ac:dyDescent="0.25">
      <c r="A35" s="25" t="s">
        <v>2</v>
      </c>
      <c r="B35" s="26"/>
      <c r="C35" s="26"/>
      <c r="D35" s="12">
        <f>SUM(D10:D34)</f>
        <v>25</v>
      </c>
      <c r="E35" s="13">
        <f t="shared" ref="E35:W35" si="4">SUM(E10:E34)</f>
        <v>25</v>
      </c>
      <c r="F35" s="13">
        <f>SUM(F10:F34)</f>
        <v>890</v>
      </c>
      <c r="G35" s="13">
        <f t="shared" si="4"/>
        <v>25</v>
      </c>
      <c r="H35" s="14">
        <f t="shared" si="4"/>
        <v>88</v>
      </c>
      <c r="I35" s="14">
        <f t="shared" si="4"/>
        <v>25</v>
      </c>
      <c r="J35" s="14">
        <f t="shared" si="4"/>
        <v>25</v>
      </c>
      <c r="K35" s="14">
        <f t="shared" si="4"/>
        <v>42</v>
      </c>
      <c r="L35" s="14">
        <f t="shared" si="4"/>
        <v>25</v>
      </c>
      <c r="M35" s="14">
        <f t="shared" si="4"/>
        <v>25</v>
      </c>
      <c r="N35" s="14">
        <f t="shared" si="4"/>
        <v>915</v>
      </c>
      <c r="O35" s="14">
        <f t="shared" si="4"/>
        <v>25</v>
      </c>
      <c r="P35" s="14">
        <f t="shared" si="4"/>
        <v>25</v>
      </c>
      <c r="Q35" s="14">
        <f>SUM(Q10:Q34)</f>
        <v>25</v>
      </c>
      <c r="R35" s="14">
        <f t="shared" si="4"/>
        <v>25</v>
      </c>
      <c r="S35" s="14">
        <f t="shared" si="4"/>
        <v>915</v>
      </c>
      <c r="T35" s="14">
        <f t="shared" si="4"/>
        <v>915</v>
      </c>
      <c r="U35" s="14">
        <f t="shared" si="4"/>
        <v>915</v>
      </c>
      <c r="V35" s="14">
        <f t="shared" si="4"/>
        <v>915</v>
      </c>
      <c r="W35" s="13">
        <f t="shared" si="4"/>
        <v>915</v>
      </c>
      <c r="X35" s="18"/>
      <c r="Y35" s="18"/>
      <c r="Z35" s="18"/>
      <c r="AA35" s="18"/>
      <c r="AB35" s="18"/>
      <c r="AC35" s="18"/>
    </row>
    <row r="36" spans="1:29" ht="14.15" customHeight="1" x14ac:dyDescent="0.2"/>
    <row r="37" spans="1:29" ht="14.15" customHeight="1" x14ac:dyDescent="0.2"/>
    <row r="38" spans="1:29" ht="12" customHeight="1" x14ac:dyDescent="0.2"/>
    <row r="39" spans="1:29" ht="12" customHeight="1" x14ac:dyDescent="0.2"/>
    <row r="40" spans="1:29" ht="18.75" customHeight="1" x14ac:dyDescent="0.2"/>
    <row r="41" spans="1:29" ht="18.75" customHeight="1" x14ac:dyDescent="0.2"/>
    <row r="42" spans="1:29" ht="18.75" customHeight="1" x14ac:dyDescent="0.2"/>
    <row r="43" spans="1:29" ht="18.75" customHeight="1" x14ac:dyDescent="0.2"/>
    <row r="44" spans="1:29" ht="18.75" customHeight="1" x14ac:dyDescent="0.2"/>
    <row r="45" spans="1:29" ht="18.75" customHeight="1" x14ac:dyDescent="0.2"/>
    <row r="46" spans="1:29" ht="18.75" customHeight="1" x14ac:dyDescent="0.2"/>
    <row r="47" spans="1:29" ht="18.75" customHeight="1" x14ac:dyDescent="0.2"/>
    <row r="48" spans="1:29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</sheetData>
  <mergeCells count="30">
    <mergeCell ref="B3:W3"/>
    <mergeCell ref="E5:J5"/>
    <mergeCell ref="A6:A9"/>
    <mergeCell ref="B6:B9"/>
    <mergeCell ref="C6:C9"/>
    <mergeCell ref="D6:D9"/>
    <mergeCell ref="E6:F6"/>
    <mergeCell ref="G6:H6"/>
    <mergeCell ref="I6:I9"/>
    <mergeCell ref="J6:L7"/>
    <mergeCell ref="M6:W6"/>
    <mergeCell ref="E7:E9"/>
    <mergeCell ref="F7:F9"/>
    <mergeCell ref="G7:G9"/>
    <mergeCell ref="H7:H9"/>
    <mergeCell ref="M7:M9"/>
    <mergeCell ref="W7:W9"/>
    <mergeCell ref="J8:J9"/>
    <mergeCell ref="K8:K9"/>
    <mergeCell ref="L8:L9"/>
    <mergeCell ref="N7:N9"/>
    <mergeCell ref="O7:O9"/>
    <mergeCell ref="P7:P9"/>
    <mergeCell ref="Q7:Q9"/>
    <mergeCell ref="S7:S9"/>
    <mergeCell ref="A35:C35"/>
    <mergeCell ref="R7:R9"/>
    <mergeCell ref="T7:T9"/>
    <mergeCell ref="U7:U9"/>
    <mergeCell ref="V7:V9"/>
  </mergeCells>
  <phoneticPr fontId="2"/>
  <printOptions horizontalCentered="1"/>
  <pageMargins left="0.62992125984251968" right="0.19685039370078741" top="0.74803149606299213" bottom="0.35433070866141736" header="0.51181102362204722" footer="0.27559055118110237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インターネット実習対応パソコン</vt:lpstr>
      <vt:lpstr>インターネット実習対応パソコン!Print_Area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hashimoto-tetsuo</dc:creator>
  <cp:lastModifiedBy>大坪弘司</cp:lastModifiedBy>
  <cp:lastPrinted>2025-05-08T05:26:41Z</cp:lastPrinted>
  <dcterms:created xsi:type="dcterms:W3CDTF">2012-09-04T13:59:48Z</dcterms:created>
  <dcterms:modified xsi:type="dcterms:W3CDTF">2025-05-27T05:56:59Z</dcterms:modified>
</cp:coreProperties>
</file>