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pref.net-shw.ehime.jp\shares2\保健福祉課\原油価格・物価高騰対策\（R6）医療・福祉施設食材費高騰対策応援金\申請書様式\WEB申請用\マクロなしバージョン\0423記載例を修正\"/>
    </mc:Choice>
  </mc:AlternateContent>
  <xr:revisionPtr revIDLastSave="0" documentId="13_ncr:1_{D6CE1B21-A521-4BE0-BDD7-A64E1689C7F6}" xr6:coauthVersionLast="36" xr6:coauthVersionMax="36" xr10:uidLastSave="{00000000-0000-0000-0000-000000000000}"/>
  <bookViews>
    <workbookView xWindow="0" yWindow="0" windowWidth="19200" windowHeight="8080" xr2:uid="{FC81D801-16D1-452D-8C33-778C8EC776C6}"/>
  </bookViews>
  <sheets>
    <sheet name="申請書" sheetId="1" r:id="rId1"/>
    <sheet name="記載例" sheetId="4" r:id="rId2"/>
    <sheet name="Sheet2" sheetId="2" state="hidden" r:id="rId3"/>
    <sheet name="Sheet3" sheetId="3" state="hidden" r:id="rId4"/>
  </sheets>
  <definedNames>
    <definedName name="_xlnm.Print_Area" localSheetId="1">記載例!$A$1:$X$70</definedName>
    <definedName name="_xlnm.Print_Area" localSheetId="0">申請書!$A$1:$T$70</definedName>
    <definedName name="その他_衛生">Sheet2!$G$20</definedName>
    <definedName name="その他_高">Sheet2!$D$20:$D$25</definedName>
    <definedName name="その他_児">Sheet2!$G$5</definedName>
    <definedName name="その他_障">Sheet2!$J$5:$J$16</definedName>
    <definedName name="医療施設">Sheet2!$C$4:$D$4</definedName>
    <definedName name="救護施設">Sheet2!$F$19</definedName>
    <definedName name="公衆衛生施設">Sheet2!$G$19</definedName>
    <definedName name="高齢者福祉施設">Sheet2!$C$19:$E$19</definedName>
    <definedName name="児童福祉施設">Sheet2!$E$4:$G$4</definedName>
    <definedName name="障がい福祉施設">Sheet2!$H$4:$J$4</definedName>
    <definedName name="通所施設_医">Sheet2!$D$5:$D$10</definedName>
    <definedName name="通所施設_高">Sheet2!$D$20:$D$25</definedName>
    <definedName name="通所施設_児">Sheet2!$F$5:$F$11</definedName>
    <definedName name="通所施設_障">Sheet2!$I$5:$I$13</definedName>
    <definedName name="入所系_医">Sheet2!$C$5:$C$6</definedName>
    <definedName name="入所施設_救">Sheet2!$F$20</definedName>
    <definedName name="入所施設_高">Sheet2!$C$20:$C$30</definedName>
    <definedName name="入所施設_児">Sheet2!$E$5:$E$10</definedName>
    <definedName name="入所施設_障">Sheet2!$H$5:$H$9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6" i="1" l="1"/>
  <c r="T49" i="4" l="1"/>
  <c r="O49" i="4"/>
  <c r="Q49" i="4" s="1"/>
  <c r="T48" i="4"/>
  <c r="O48" i="4"/>
  <c r="Q48" i="4" s="1"/>
  <c r="T47" i="4"/>
  <c r="O47" i="4"/>
  <c r="Q47" i="4" s="1"/>
  <c r="T46" i="4"/>
  <c r="O46" i="4"/>
  <c r="Q46" i="4" s="1"/>
  <c r="T45" i="4"/>
  <c r="O45" i="4"/>
  <c r="Q45" i="4" s="1"/>
  <c r="T44" i="4"/>
  <c r="O44" i="4"/>
  <c r="Q44" i="4" s="1"/>
  <c r="T43" i="4"/>
  <c r="O43" i="4"/>
  <c r="Q43" i="4" s="1"/>
  <c r="T42" i="4"/>
  <c r="O42" i="4"/>
  <c r="Q42" i="4" s="1"/>
  <c r="O41" i="4"/>
  <c r="Q41" i="4" s="1"/>
  <c r="O40" i="4"/>
  <c r="Q40" i="4" s="1"/>
  <c r="O39" i="4"/>
  <c r="Q39" i="4" s="1"/>
  <c r="O38" i="4"/>
  <c r="Q38" i="4" s="1"/>
  <c r="O37" i="4"/>
  <c r="Q37" i="4" s="1"/>
  <c r="O36" i="4"/>
  <c r="Q36" i="4" s="1"/>
  <c r="O35" i="4"/>
  <c r="Q35" i="4" s="1"/>
  <c r="O34" i="4"/>
  <c r="Q34" i="4" s="1"/>
  <c r="O33" i="4"/>
  <c r="Q33" i="4" s="1"/>
  <c r="O32" i="4"/>
  <c r="Q32" i="4" s="1"/>
  <c r="O31" i="4"/>
  <c r="Q31" i="4" s="1"/>
  <c r="O30" i="4"/>
  <c r="Q30" i="4" s="1"/>
  <c r="O29" i="4"/>
  <c r="Q29" i="4" s="1"/>
  <c r="O28" i="4"/>
  <c r="Q28" i="4" s="1"/>
  <c r="O27" i="4"/>
  <c r="Q27" i="4" s="1"/>
  <c r="O26" i="4"/>
  <c r="Q26" i="4" s="1"/>
  <c r="Q50" i="4" l="1"/>
  <c r="O7" i="4" s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Q26" i="1" l="1"/>
  <c r="O49" i="1"/>
  <c r="Q49" i="1" s="1"/>
  <c r="O48" i="1"/>
  <c r="Q48" i="1" s="1"/>
  <c r="O47" i="1"/>
  <c r="Q47" i="1" s="1"/>
  <c r="O46" i="1"/>
  <c r="Q46" i="1" s="1"/>
  <c r="O45" i="1"/>
  <c r="Q45" i="1" s="1"/>
  <c r="O44" i="1"/>
  <c r="Q44" i="1" s="1"/>
  <c r="O43" i="1"/>
  <c r="Q43" i="1" s="1"/>
  <c r="O42" i="1"/>
  <c r="Q42" i="1" s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50" i="1" l="1"/>
  <c r="O7" i="1" s="1"/>
  <c r="T49" i="1"/>
  <c r="T48" i="1"/>
  <c r="T47" i="1"/>
  <c r="T46" i="1"/>
  <c r="T45" i="1"/>
  <c r="T44" i="1"/>
  <c r="T43" i="1"/>
  <c r="T42" i="1"/>
</calcChain>
</file>

<file path=xl/sharedStrings.xml><?xml version="1.0" encoding="utf-8"?>
<sst xmlns="http://schemas.openxmlformats.org/spreadsheetml/2006/main" count="317" uniqueCount="178">
  <si>
    <t>受付番号</t>
    <rPh sb="0" eb="2">
      <t>ウケツケ</t>
    </rPh>
    <rPh sb="2" eb="4">
      <t>バンゴウ</t>
    </rPh>
    <phoneticPr fontId="3"/>
  </si>
  <si>
    <t>　　　　</t>
    <phoneticPr fontId="3"/>
  </si>
  <si>
    <t>提出日：</t>
    <rPh sb="0" eb="3">
      <t>テイシュツビ</t>
    </rPh>
    <phoneticPr fontId="3"/>
  </si>
  <si>
    <t>　　年　　月　　日</t>
    <phoneticPr fontId="3"/>
  </si>
  <si>
    <t>愛媛県知事　　中村　時広様</t>
    <rPh sb="0" eb="5">
      <t>エヒメケンチジ</t>
    </rPh>
    <rPh sb="7" eb="9">
      <t>ナカムラ</t>
    </rPh>
    <rPh sb="10" eb="11">
      <t>ジ</t>
    </rPh>
    <rPh sb="11" eb="12">
      <t>ヒロ</t>
    </rPh>
    <rPh sb="12" eb="13">
      <t>サマ</t>
    </rPh>
    <phoneticPr fontId="3"/>
  </si>
  <si>
    <t>標記について、次により応援金を支給されるよう関係書類を添えて申請します。</t>
    <rPh sb="0" eb="2">
      <t>ヒョウキ</t>
    </rPh>
    <rPh sb="7" eb="8">
      <t>ツギ</t>
    </rPh>
    <rPh sb="11" eb="13">
      <t>オウエン</t>
    </rPh>
    <rPh sb="13" eb="14">
      <t>キン</t>
    </rPh>
    <rPh sb="15" eb="17">
      <t>シキュウ</t>
    </rPh>
    <rPh sb="22" eb="26">
      <t>カンケイショルイ</t>
    </rPh>
    <rPh sb="27" eb="28">
      <t>ソ</t>
    </rPh>
    <rPh sb="30" eb="32">
      <t>シンセイ</t>
    </rPh>
    <phoneticPr fontId="3"/>
  </si>
  <si>
    <t>申請額：</t>
    <rPh sb="0" eb="3">
      <t>シンセイガク</t>
    </rPh>
    <phoneticPr fontId="3"/>
  </si>
  <si>
    <t>円</t>
    <rPh sb="0" eb="1">
      <t>エン</t>
    </rPh>
    <phoneticPr fontId="3"/>
  </si>
  <si>
    <t>１．申請者情報</t>
    <rPh sb="2" eb="5">
      <t>シンセイシャ</t>
    </rPh>
    <rPh sb="5" eb="7">
      <t>ジョウホウ</t>
    </rPh>
    <phoneticPr fontId="3"/>
  </si>
  <si>
    <r>
      <t xml:space="preserve">法人名
</t>
    </r>
    <r>
      <rPr>
        <sz val="9"/>
        <color theme="1"/>
        <rFont val="ＭＳ Ｐゴシック"/>
        <family val="3"/>
        <charset val="128"/>
      </rPr>
      <t>（個人事業主の場合は個人名）</t>
    </r>
    <rPh sb="0" eb="2">
      <t>ホウジン</t>
    </rPh>
    <rPh sb="2" eb="3">
      <t>メイ</t>
    </rPh>
    <rPh sb="5" eb="10">
      <t>コジンジギョウヌシ</t>
    </rPh>
    <rPh sb="11" eb="13">
      <t>バアイ</t>
    </rPh>
    <rPh sb="14" eb="17">
      <t>コジンメイ</t>
    </rPh>
    <phoneticPr fontId="3"/>
  </si>
  <si>
    <t>㊞</t>
    <phoneticPr fontId="3"/>
  </si>
  <si>
    <t>役職・代表者名</t>
    <rPh sb="0" eb="2">
      <t>ヤクショク</t>
    </rPh>
    <rPh sb="3" eb="7">
      <t>ダイヒョウシャメイ</t>
    </rPh>
    <phoneticPr fontId="3"/>
  </si>
  <si>
    <t>法人所在地</t>
    <rPh sb="0" eb="2">
      <t>ホウジン</t>
    </rPh>
    <rPh sb="2" eb="5">
      <t>ショザイチ</t>
    </rPh>
    <phoneticPr fontId="3"/>
  </si>
  <si>
    <r>
      <t>郵便番号</t>
    </r>
    <r>
      <rPr>
        <sz val="9"/>
        <color theme="1"/>
        <rFont val="ＭＳ Ｐゴシック"/>
        <family val="3"/>
        <charset val="128"/>
      </rPr>
      <t>（ハイフンあり）</t>
    </r>
    <rPh sb="0" eb="4">
      <t>ユウビンバンゴウ</t>
    </rPh>
    <phoneticPr fontId="3"/>
  </si>
  <si>
    <t>住所</t>
    <rPh sb="0" eb="2">
      <t>ジュウショ</t>
    </rPh>
    <phoneticPr fontId="3"/>
  </si>
  <si>
    <r>
      <t xml:space="preserve">責任者
</t>
    </r>
    <r>
      <rPr>
        <sz val="10"/>
        <color theme="1"/>
        <rFont val="ＭＳ Ｐゴシック"/>
        <family val="3"/>
        <charset val="128"/>
      </rPr>
      <t>（所属・職氏名）</t>
    </r>
    <rPh sb="0" eb="3">
      <t>セキニンシャ</t>
    </rPh>
    <rPh sb="5" eb="7">
      <t>ショゾク</t>
    </rPh>
    <rPh sb="8" eb="9">
      <t>ショク</t>
    </rPh>
    <rPh sb="9" eb="11">
      <t>シメイ</t>
    </rPh>
    <phoneticPr fontId="3"/>
  </si>
  <si>
    <r>
      <t xml:space="preserve">電話番号
</t>
    </r>
    <r>
      <rPr>
        <sz val="9"/>
        <color theme="1"/>
        <rFont val="ＭＳ Ｐゴシック"/>
        <family val="3"/>
        <charset val="128"/>
      </rPr>
      <t>（ハイフンあり）</t>
    </r>
    <rPh sb="0" eb="4">
      <t>デンワバンゴウ</t>
    </rPh>
    <phoneticPr fontId="3"/>
  </si>
  <si>
    <t>　(責任者メールアドレス)</t>
    <rPh sb="2" eb="5">
      <t>セキニンシャ</t>
    </rPh>
    <phoneticPr fontId="3"/>
  </si>
  <si>
    <r>
      <t xml:space="preserve">担当者
</t>
    </r>
    <r>
      <rPr>
        <sz val="10"/>
        <color theme="1"/>
        <rFont val="ＭＳ Ｐゴシック"/>
        <family val="3"/>
        <charset val="128"/>
      </rPr>
      <t>（所属・職氏名）</t>
    </r>
    <rPh sb="0" eb="3">
      <t>タントウシャ</t>
    </rPh>
    <phoneticPr fontId="3"/>
  </si>
  <si>
    <t>　(担当者メールアドレス)</t>
    <rPh sb="2" eb="5">
      <t>タントウシャ</t>
    </rPh>
    <phoneticPr fontId="3"/>
  </si>
  <si>
    <t>２．振込口座情報</t>
    <rPh sb="2" eb="6">
      <t>フリコミコウザ</t>
    </rPh>
    <rPh sb="6" eb="8">
      <t>ジョウホウ</t>
    </rPh>
    <phoneticPr fontId="3"/>
  </si>
  <si>
    <t>金融機関名</t>
  </si>
  <si>
    <t>支店名</t>
    <rPh sb="0" eb="3">
      <t>シテンメイ</t>
    </rPh>
    <phoneticPr fontId="3"/>
  </si>
  <si>
    <t>金融機関コード(4桁)</t>
    <phoneticPr fontId="3"/>
  </si>
  <si>
    <t>支店コード（3桁）</t>
    <rPh sb="0" eb="2">
      <t>シテン</t>
    </rPh>
    <rPh sb="7" eb="8">
      <t>ケタ</t>
    </rPh>
    <phoneticPr fontId="3"/>
  </si>
  <si>
    <t>口座種別</t>
  </si>
  <si>
    <t>口座番号（7桁）</t>
    <rPh sb="0" eb="4">
      <t>コウザバンゴウ</t>
    </rPh>
    <rPh sb="6" eb="7">
      <t>ケタ</t>
    </rPh>
    <phoneticPr fontId="3"/>
  </si>
  <si>
    <r>
      <t xml:space="preserve">口座名義人
</t>
    </r>
    <r>
      <rPr>
        <sz val="9"/>
        <color theme="1"/>
        <rFont val="ＭＳ ゴシック"/>
        <family val="3"/>
        <charset val="128"/>
      </rPr>
      <t>※カタカナで記載</t>
    </r>
    <r>
      <rPr>
        <sz val="11"/>
        <color theme="1"/>
        <rFont val="ＭＳ ゴシック"/>
        <family val="3"/>
        <charset val="128"/>
      </rPr>
      <t>　</t>
    </r>
    <rPh sb="12" eb="14">
      <t>キサイ</t>
    </rPh>
    <phoneticPr fontId="3"/>
  </si>
  <si>
    <t>　※必ず申請者名義の口座を指定すること（法人の場合は当該法人、個人事業主の場合は当該個人の口座に限る）</t>
    <rPh sb="2" eb="3">
      <t>カナラ</t>
    </rPh>
    <rPh sb="4" eb="7">
      <t>シンセイシャ</t>
    </rPh>
    <rPh sb="7" eb="9">
      <t>メイギ</t>
    </rPh>
    <rPh sb="10" eb="12">
      <t>コウザ</t>
    </rPh>
    <rPh sb="13" eb="15">
      <t>シテイ</t>
    </rPh>
    <rPh sb="20" eb="22">
      <t>ホウジン</t>
    </rPh>
    <rPh sb="23" eb="25">
      <t>バアイ</t>
    </rPh>
    <rPh sb="26" eb="30">
      <t>トウガイホウジン</t>
    </rPh>
    <rPh sb="31" eb="36">
      <t>コジンジギョウヌシ</t>
    </rPh>
    <rPh sb="37" eb="39">
      <t>バアイ</t>
    </rPh>
    <rPh sb="40" eb="44">
      <t>トウガイコジン</t>
    </rPh>
    <rPh sb="45" eb="47">
      <t>コウザ</t>
    </rPh>
    <rPh sb="48" eb="49">
      <t>カギ</t>
    </rPh>
    <phoneticPr fontId="3"/>
  </si>
  <si>
    <t>３．施設区分・支給額</t>
    <rPh sb="2" eb="4">
      <t>シセツ</t>
    </rPh>
    <rPh sb="4" eb="6">
      <t>クブン</t>
    </rPh>
    <rPh sb="7" eb="9">
      <t>シキュウ</t>
    </rPh>
    <rPh sb="9" eb="10">
      <t>ガク</t>
    </rPh>
    <phoneticPr fontId="3"/>
  </si>
  <si>
    <t>施設区分</t>
    <rPh sb="0" eb="2">
      <t>シセツ</t>
    </rPh>
    <rPh sb="2" eb="4">
      <t>クブン</t>
    </rPh>
    <phoneticPr fontId="3"/>
  </si>
  <si>
    <t>所在地</t>
    <rPh sb="0" eb="3">
      <t>ショザイチ</t>
    </rPh>
    <phoneticPr fontId="3"/>
  </si>
  <si>
    <t>病院</t>
    <rPh sb="0" eb="2">
      <t>ビョウイン</t>
    </rPh>
    <phoneticPr fontId="3"/>
  </si>
  <si>
    <t>合計</t>
    <rPh sb="0" eb="2">
      <t>ゴウケイ</t>
    </rPh>
    <phoneticPr fontId="3"/>
  </si>
  <si>
    <t>５．誓約</t>
    <rPh sb="2" eb="4">
      <t>セイヤク</t>
    </rPh>
    <phoneticPr fontId="3"/>
  </si>
  <si>
    <t xml:space="preserve">  (１) 暴力団員による不当な行為の防止等に関する法律（平成３年法律第77号）第32条第１項各号に
　　　 掲げる者ではありません。
  (２) 県税に未納はありません。
  (３) 支給対象要件に該当しない事実や不正等が発覚した場合は、速やかに応援金を返還し、給付を
       受けた団体名、代表者氏名及び所在地等の情報を公表されることに同意します。</t>
    <phoneticPr fontId="3"/>
  </si>
  <si>
    <t>誓約する場合、
以下に✓を記入</t>
    <rPh sb="0" eb="2">
      <t>セイヤク</t>
    </rPh>
    <rPh sb="4" eb="6">
      <t>バアイ</t>
    </rPh>
    <rPh sb="8" eb="10">
      <t>イカ</t>
    </rPh>
    <rPh sb="13" eb="15">
      <t>キニュウ</t>
    </rPh>
    <phoneticPr fontId="3"/>
  </si>
  <si>
    <t>法人名</t>
    <rPh sb="0" eb="3">
      <t>ホウジンメイ</t>
    </rPh>
    <phoneticPr fontId="3"/>
  </si>
  <si>
    <t>代表者職氏名</t>
    <rPh sb="0" eb="3">
      <t>ダイヒョウシャ</t>
    </rPh>
    <rPh sb="3" eb="4">
      <t>ショク</t>
    </rPh>
    <rPh sb="4" eb="6">
      <t>シメイ</t>
    </rPh>
    <phoneticPr fontId="3"/>
  </si>
  <si>
    <t>※誓約のチェックがなければ、申請書を受け付けることができません。</t>
    <rPh sb="1" eb="3">
      <t>セイヤク</t>
    </rPh>
    <rPh sb="14" eb="17">
      <t>シンセイショ</t>
    </rPh>
    <rPh sb="18" eb="19">
      <t>ウ</t>
    </rPh>
    <rPh sb="20" eb="21">
      <t>ツ</t>
    </rPh>
    <phoneticPr fontId="3"/>
  </si>
  <si>
    <t>６．提出書類</t>
    <phoneticPr fontId="3"/>
  </si>
  <si>
    <t>有床診療所</t>
    <rPh sb="0" eb="5">
      <t>ユウショウシンリョウショ</t>
    </rPh>
    <phoneticPr fontId="3"/>
  </si>
  <si>
    <t>乳児院</t>
    <rPh sb="0" eb="3">
      <t>ニュウジイン</t>
    </rPh>
    <phoneticPr fontId="3"/>
  </si>
  <si>
    <t>自立援助ホーム</t>
    <rPh sb="0" eb="2">
      <t>ジリツ</t>
    </rPh>
    <rPh sb="2" eb="4">
      <t>エンジョ</t>
    </rPh>
    <phoneticPr fontId="3"/>
  </si>
  <si>
    <t>ファミリーホーム</t>
    <phoneticPr fontId="3"/>
  </si>
  <si>
    <t>幼稚園</t>
    <rPh sb="0" eb="3">
      <t>ヨウチエン</t>
    </rPh>
    <phoneticPr fontId="3"/>
  </si>
  <si>
    <t>認定こども園</t>
    <rPh sb="0" eb="2">
      <t>ニンテイ</t>
    </rPh>
    <rPh sb="5" eb="6">
      <t>エン</t>
    </rPh>
    <phoneticPr fontId="3"/>
  </si>
  <si>
    <t>放課後児童クラブ</t>
    <rPh sb="0" eb="3">
      <t>ホウカゴ</t>
    </rPh>
    <rPh sb="3" eb="5">
      <t>ジドウ</t>
    </rPh>
    <phoneticPr fontId="3"/>
  </si>
  <si>
    <t>里親</t>
    <rPh sb="0" eb="2">
      <t>サトオヤ</t>
    </rPh>
    <phoneticPr fontId="3"/>
  </si>
  <si>
    <t>施設入所支援</t>
    <rPh sb="0" eb="6">
      <t>シセツニュウショシエン</t>
    </rPh>
    <phoneticPr fontId="3"/>
  </si>
  <si>
    <t>共同生活援助</t>
    <rPh sb="0" eb="6">
      <t>キョウドウセイカツエンジョ</t>
    </rPh>
    <phoneticPr fontId="3"/>
  </si>
  <si>
    <t>福祉型障害児入所施設</t>
    <rPh sb="0" eb="3">
      <t>フクシガタ</t>
    </rPh>
    <rPh sb="3" eb="6">
      <t>ショウガイジ</t>
    </rPh>
    <rPh sb="6" eb="10">
      <t>ニュウショシセツ</t>
    </rPh>
    <phoneticPr fontId="3"/>
  </si>
  <si>
    <t>医療型障害児入所施設</t>
    <rPh sb="0" eb="3">
      <t>イリョウガタ</t>
    </rPh>
    <rPh sb="3" eb="6">
      <t>ショウガイジ</t>
    </rPh>
    <rPh sb="6" eb="10">
      <t>ニュウショシセツ</t>
    </rPh>
    <phoneticPr fontId="3"/>
  </si>
  <si>
    <t>短期入所</t>
    <rPh sb="0" eb="4">
      <t>タンキニュウショ</t>
    </rPh>
    <phoneticPr fontId="3"/>
  </si>
  <si>
    <t>療養介護</t>
    <rPh sb="0" eb="2">
      <t>リョウヨウ</t>
    </rPh>
    <phoneticPr fontId="2"/>
  </si>
  <si>
    <t>生活介護</t>
  </si>
  <si>
    <t>自立訓練</t>
    <rPh sb="0" eb="4">
      <t>ジリツクンレン</t>
    </rPh>
    <phoneticPr fontId="2"/>
  </si>
  <si>
    <t>宿泊型自立訓練</t>
  </si>
  <si>
    <t>就労移行支援</t>
  </si>
  <si>
    <t>就労継続支援(Ａ型)</t>
  </si>
  <si>
    <t>就労継続支援(Ｂ型)</t>
  </si>
  <si>
    <t>児童発達支援</t>
    <rPh sb="0" eb="6">
      <t>ジドウハッタツシエン</t>
    </rPh>
    <phoneticPr fontId="2"/>
  </si>
  <si>
    <t>放課後等デイサービス</t>
    <rPh sb="0" eb="4">
      <t>ホウカゴトウ</t>
    </rPh>
    <phoneticPr fontId="2"/>
  </si>
  <si>
    <t>居宅介護</t>
    <rPh sb="0" eb="4">
      <t>キョタクカイゴ</t>
    </rPh>
    <phoneticPr fontId="2"/>
  </si>
  <si>
    <t>重度訪問介護</t>
    <rPh sb="0" eb="6">
      <t>ジュウドホウモンカイゴ</t>
    </rPh>
    <phoneticPr fontId="3"/>
  </si>
  <si>
    <t>同行援助</t>
    <rPh sb="0" eb="4">
      <t>ドウコウエンジョ</t>
    </rPh>
    <phoneticPr fontId="2"/>
  </si>
  <si>
    <t>行動援護</t>
    <rPh sb="0" eb="4">
      <t>コウドウエンゴ</t>
    </rPh>
    <phoneticPr fontId="3"/>
  </si>
  <si>
    <t>就労定着支援</t>
    <rPh sb="0" eb="6">
      <t>シュウロウテイチャクシエン</t>
    </rPh>
    <phoneticPr fontId="3"/>
  </si>
  <si>
    <t>自立生活援助</t>
    <rPh sb="0" eb="4">
      <t>ジリツセイカツ</t>
    </rPh>
    <rPh sb="4" eb="6">
      <t>エンジョ</t>
    </rPh>
    <phoneticPr fontId="2"/>
  </si>
  <si>
    <t>居宅訪問型児童発達支援</t>
    <rPh sb="0" eb="4">
      <t>キョタクホウモン</t>
    </rPh>
    <rPh sb="4" eb="5">
      <t>ガタ</t>
    </rPh>
    <rPh sb="5" eb="11">
      <t>ジドウハッタツシエン</t>
    </rPh>
    <phoneticPr fontId="3"/>
  </si>
  <si>
    <t>保育所等訪問支援</t>
    <rPh sb="0" eb="4">
      <t>ホイクショトウ</t>
    </rPh>
    <rPh sb="4" eb="8">
      <t>ホウモンシエン</t>
    </rPh>
    <phoneticPr fontId="3"/>
  </si>
  <si>
    <t>計画相談支援</t>
    <rPh sb="0" eb="6">
      <t>ケイカクソウダンシエン</t>
    </rPh>
    <phoneticPr fontId="3"/>
  </si>
  <si>
    <t>地域移行支援</t>
    <rPh sb="0" eb="6">
      <t>チイキイコウシエン</t>
    </rPh>
    <phoneticPr fontId="2"/>
  </si>
  <si>
    <t>地域定着支援</t>
    <rPh sb="0" eb="6">
      <t>チイキテイチャクシエン</t>
    </rPh>
    <phoneticPr fontId="3"/>
  </si>
  <si>
    <t>障害児相談支援施設</t>
    <rPh sb="0" eb="3">
      <t>ショウガイジ</t>
    </rPh>
    <rPh sb="3" eb="9">
      <t>ソウダンシエンシセツ</t>
    </rPh>
    <phoneticPr fontId="3"/>
  </si>
  <si>
    <t>短期入所生活介護事業所</t>
    <rPh sb="0" eb="2">
      <t>タンキ</t>
    </rPh>
    <rPh sb="2" eb="4">
      <t>ニュウショ</t>
    </rPh>
    <rPh sb="4" eb="6">
      <t>セイカツ</t>
    </rPh>
    <rPh sb="6" eb="8">
      <t>カイゴ</t>
    </rPh>
    <rPh sb="8" eb="11">
      <t>ジギョウショ</t>
    </rPh>
    <phoneticPr fontId="2"/>
  </si>
  <si>
    <t>短期入所療養介護事業所</t>
    <rPh sb="0" eb="2">
      <t>タンキ</t>
    </rPh>
    <rPh sb="2" eb="4">
      <t>ニュウショ</t>
    </rPh>
    <rPh sb="4" eb="6">
      <t>リョウヨウ</t>
    </rPh>
    <rPh sb="6" eb="8">
      <t>カイゴ</t>
    </rPh>
    <rPh sb="8" eb="11">
      <t>ジギョウショ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</si>
  <si>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</si>
  <si>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地域密着型介護老人福祉施設</t>
    <rPh sb="0" eb="2">
      <t>チイキ</t>
    </rPh>
    <rPh sb="2" eb="5">
      <t>ミッチャクガタ</t>
    </rPh>
    <rPh sb="5" eb="9">
      <t>カイゴロウジン</t>
    </rPh>
    <rPh sb="9" eb="11">
      <t>フクシ</t>
    </rPh>
    <rPh sb="11" eb="13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</si>
  <si>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</si>
  <si>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</si>
  <si>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</si>
  <si>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認知症対応型共同生活介護事業所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rPh sb="12" eb="15">
      <t>ジギョウショ</t>
    </rPh>
    <phoneticPr fontId="2"/>
  </si>
  <si>
    <t>養護老人ホーム</t>
    <rPh sb="0" eb="2">
      <t>ヨウゴ</t>
    </rPh>
    <rPh sb="2" eb="4">
      <t>ロウジン</t>
    </rPh>
    <phoneticPr fontId="2"/>
  </si>
  <si>
    <t>軽費老人ホーム</t>
    <rPh sb="0" eb="2">
      <t>ケイヒ</t>
    </rPh>
    <rPh sb="2" eb="4">
      <t>ロウジン</t>
    </rPh>
    <phoneticPr fontId="2"/>
  </si>
  <si>
    <t>有料老人ホーム・サービス付き高齢者向け住宅</t>
    <rPh sb="0" eb="2">
      <t>ユウリョウ</t>
    </rPh>
    <rPh sb="2" eb="4">
      <t>ロウジン</t>
    </rPh>
    <phoneticPr fontId="2"/>
  </si>
  <si>
    <t>通所介護事業所</t>
    <rPh sb="0" eb="2">
      <t>ツウショ</t>
    </rPh>
    <rPh sb="2" eb="4">
      <t>カイゴ</t>
    </rPh>
    <rPh sb="4" eb="7">
      <t>ジギョウショ</t>
    </rPh>
    <phoneticPr fontId="2"/>
  </si>
  <si>
    <t>地域密着型通所介護事業所</t>
    <rPh sb="0" eb="2">
      <t>チイキ</t>
    </rPh>
    <rPh sb="2" eb="5">
      <t>ミッチャクガタ</t>
    </rPh>
    <rPh sb="5" eb="7">
      <t>ツウショ</t>
    </rPh>
    <rPh sb="7" eb="9">
      <t>カイゴ</t>
    </rPh>
    <rPh sb="9" eb="12">
      <t>ジギョウショ</t>
    </rPh>
    <phoneticPr fontId="2"/>
  </si>
  <si>
    <t>認知症対応型通所介護事業所</t>
    <rPh sb="0" eb="3">
      <t>ニンチショウ</t>
    </rPh>
    <rPh sb="3" eb="6">
      <t>タイオウガタ</t>
    </rPh>
    <rPh sb="6" eb="8">
      <t>ツウショ</t>
    </rPh>
    <rPh sb="8" eb="10">
      <t>カイゴ</t>
    </rPh>
    <rPh sb="10" eb="13">
      <t>ジギョウショ</t>
    </rPh>
    <phoneticPr fontId="2"/>
  </si>
  <si>
    <t>通所リハビリテーション事業所</t>
    <rPh sb="0" eb="2">
      <t>ツウショ</t>
    </rPh>
    <rPh sb="11" eb="14">
      <t>ジギョウショ</t>
    </rPh>
    <phoneticPr fontId="2"/>
  </si>
  <si>
    <t>小規模多機能型居宅介護事業所</t>
    <rPh sb="0" eb="3">
      <t>ショウキボ</t>
    </rPh>
    <rPh sb="3" eb="7">
      <t>タキノウガタ</t>
    </rPh>
    <rPh sb="7" eb="9">
      <t>キョタク</t>
    </rPh>
    <rPh sb="9" eb="11">
      <t>カイゴ</t>
    </rPh>
    <rPh sb="11" eb="14">
      <t>ジギョウショ</t>
    </rPh>
    <phoneticPr fontId="2"/>
  </si>
  <si>
    <t>看護小規模多機能型居宅介護事業所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rPh sb="13" eb="16">
      <t>ジギョウショ</t>
    </rPh>
    <phoneticPr fontId="2"/>
  </si>
  <si>
    <t>訪問介護</t>
    <rPh sb="0" eb="4">
      <t>ホウモンカイゴ</t>
    </rPh>
    <phoneticPr fontId="2"/>
  </si>
  <si>
    <t>訪問入浴介護</t>
    <rPh sb="0" eb="2">
      <t>ホウモン</t>
    </rPh>
    <rPh sb="2" eb="6">
      <t>ニュウヨクカイゴ</t>
    </rPh>
    <phoneticPr fontId="2"/>
  </si>
  <si>
    <t>訪問看護</t>
    <rPh sb="0" eb="4">
      <t>ホウモンカンゴ</t>
    </rPh>
    <phoneticPr fontId="3"/>
  </si>
  <si>
    <t>訪問リハビリテーション</t>
    <rPh sb="0" eb="2">
      <t>ホウモン</t>
    </rPh>
    <phoneticPr fontId="2"/>
  </si>
  <si>
    <t>定期巡回・随時対応型訪問看護</t>
    <rPh sb="0" eb="2">
      <t>テイキ</t>
    </rPh>
    <rPh sb="2" eb="4">
      <t>ジュンカイ</t>
    </rPh>
    <rPh sb="5" eb="9">
      <t>ズイジタイオウ</t>
    </rPh>
    <rPh sb="9" eb="10">
      <t>ガタ</t>
    </rPh>
    <rPh sb="10" eb="12">
      <t>ホウモン</t>
    </rPh>
    <rPh sb="12" eb="14">
      <t>カンゴ</t>
    </rPh>
    <phoneticPr fontId="2"/>
  </si>
  <si>
    <t>居宅介護支援</t>
    <rPh sb="0" eb="4">
      <t>キョタクカイゴ</t>
    </rPh>
    <rPh sb="4" eb="6">
      <t>シエン</t>
    </rPh>
    <phoneticPr fontId="2"/>
  </si>
  <si>
    <t>福祉用具貸与</t>
    <rPh sb="0" eb="4">
      <t>フクシヨウグ</t>
    </rPh>
    <rPh sb="4" eb="6">
      <t>タイヨ</t>
    </rPh>
    <phoneticPr fontId="2"/>
  </si>
  <si>
    <t>居宅療養管理指導</t>
    <rPh sb="0" eb="4">
      <t>キョタクリョウヨウ</t>
    </rPh>
    <rPh sb="4" eb="8">
      <t>カンリシドウ</t>
    </rPh>
    <phoneticPr fontId="2"/>
  </si>
  <si>
    <t>公衆衛生施設</t>
    <rPh sb="0" eb="4">
      <t>コウシュウエイセイ</t>
    </rPh>
    <rPh sb="4" eb="6">
      <t>シセツ</t>
    </rPh>
    <phoneticPr fontId="3"/>
  </si>
  <si>
    <t>公衆浴場</t>
    <rPh sb="0" eb="4">
      <t>コウシュウヨクジョウ</t>
    </rPh>
    <phoneticPr fontId="3"/>
  </si>
  <si>
    <t>障がい福祉施設</t>
    <rPh sb="0" eb="1">
      <t>ショウ</t>
    </rPh>
    <rPh sb="3" eb="5">
      <t>フクシ</t>
    </rPh>
    <rPh sb="5" eb="7">
      <t>シセツ</t>
    </rPh>
    <phoneticPr fontId="3"/>
  </si>
  <si>
    <t>高齢者福祉施設</t>
    <rPh sb="0" eb="3">
      <t>コウレイシャ</t>
    </rPh>
    <rPh sb="3" eb="5">
      <t>フクシ</t>
    </rPh>
    <rPh sb="5" eb="7">
      <t>シセツ</t>
    </rPh>
    <phoneticPr fontId="3"/>
  </si>
  <si>
    <t>救護施設</t>
    <rPh sb="0" eb="2">
      <t>キュウゴ</t>
    </rPh>
    <rPh sb="2" eb="4">
      <t>シセツ</t>
    </rPh>
    <phoneticPr fontId="3"/>
  </si>
  <si>
    <t>児童福祉施設</t>
    <rPh sb="0" eb="2">
      <t>ジドウ</t>
    </rPh>
    <rPh sb="2" eb="4">
      <t>フクシ</t>
    </rPh>
    <rPh sb="4" eb="6">
      <t>シセツ</t>
    </rPh>
    <phoneticPr fontId="3"/>
  </si>
  <si>
    <t>医療施設</t>
    <rPh sb="0" eb="2">
      <t>イリョウ</t>
    </rPh>
    <rPh sb="2" eb="4">
      <t>シセツ</t>
    </rPh>
    <phoneticPr fontId="3"/>
  </si>
  <si>
    <t>無床診療所</t>
    <rPh sb="0" eb="2">
      <t>ムショウ</t>
    </rPh>
    <rPh sb="2" eb="5">
      <t>シンリョウジョ</t>
    </rPh>
    <phoneticPr fontId="3"/>
  </si>
  <si>
    <t>歯科</t>
    <rPh sb="0" eb="2">
      <t>シカ</t>
    </rPh>
    <phoneticPr fontId="3"/>
  </si>
  <si>
    <t>薬局</t>
    <rPh sb="0" eb="2">
      <t>ヤッキョク</t>
    </rPh>
    <phoneticPr fontId="3"/>
  </si>
  <si>
    <t>入所系_医</t>
    <rPh sb="0" eb="3">
      <t>ニュウショケイ</t>
    </rPh>
    <rPh sb="4" eb="5">
      <t>イ</t>
    </rPh>
    <phoneticPr fontId="3"/>
  </si>
  <si>
    <t>通所施設_医</t>
    <rPh sb="0" eb="2">
      <t>ツウショ</t>
    </rPh>
    <rPh sb="2" eb="4">
      <t>シセツ</t>
    </rPh>
    <rPh sb="5" eb="6">
      <t>イ</t>
    </rPh>
    <phoneticPr fontId="3"/>
  </si>
  <si>
    <t>入所施設_児</t>
    <rPh sb="0" eb="4">
      <t>ニュウショシセツ</t>
    </rPh>
    <rPh sb="5" eb="6">
      <t>ジ</t>
    </rPh>
    <phoneticPr fontId="3"/>
  </si>
  <si>
    <t>通所施設_児</t>
    <rPh sb="0" eb="2">
      <t>ツウショ</t>
    </rPh>
    <rPh sb="2" eb="4">
      <t>シセツ</t>
    </rPh>
    <rPh sb="5" eb="6">
      <t>ジ</t>
    </rPh>
    <phoneticPr fontId="3"/>
  </si>
  <si>
    <t>訪問看護ステーション</t>
    <rPh sb="0" eb="2">
      <t>ホウモン</t>
    </rPh>
    <rPh sb="2" eb="4">
      <t>カンゴ</t>
    </rPh>
    <phoneticPr fontId="3"/>
  </si>
  <si>
    <t>助産所</t>
    <rPh sb="0" eb="3">
      <t>ジョサンジョ</t>
    </rPh>
    <phoneticPr fontId="3"/>
  </si>
  <si>
    <t>施術所（あはき、柔道整復）</t>
    <rPh sb="0" eb="3">
      <t>セジュツショ</t>
    </rPh>
    <rPh sb="8" eb="10">
      <t>ジュウドウ</t>
    </rPh>
    <rPh sb="10" eb="12">
      <t>セイフク</t>
    </rPh>
    <phoneticPr fontId="3"/>
  </si>
  <si>
    <t>児童養護施設</t>
    <rPh sb="0" eb="2">
      <t>ジドウ</t>
    </rPh>
    <rPh sb="2" eb="4">
      <t>ヨウゴ</t>
    </rPh>
    <rPh sb="4" eb="6">
      <t>シセツ</t>
    </rPh>
    <phoneticPr fontId="3"/>
  </si>
  <si>
    <t>児童心理治療施設</t>
    <rPh sb="0" eb="4">
      <t>ジドウシンリ</t>
    </rPh>
    <rPh sb="4" eb="6">
      <t>チリョウ</t>
    </rPh>
    <rPh sb="6" eb="8">
      <t>シセツ</t>
    </rPh>
    <phoneticPr fontId="3"/>
  </si>
  <si>
    <t>地域小規模児童養護施設、
分園型地域小規模グループケア</t>
    <rPh sb="0" eb="2">
      <t>チイキ</t>
    </rPh>
    <rPh sb="2" eb="5">
      <t>ショウキボ</t>
    </rPh>
    <rPh sb="5" eb="7">
      <t>ジドウ</t>
    </rPh>
    <rPh sb="7" eb="9">
      <t>ヨウゴ</t>
    </rPh>
    <rPh sb="9" eb="11">
      <t>シセツ</t>
    </rPh>
    <rPh sb="13" eb="16">
      <t>ブンエンガタ</t>
    </rPh>
    <rPh sb="16" eb="18">
      <t>チイキ</t>
    </rPh>
    <rPh sb="18" eb="21">
      <t>ショウキボ</t>
    </rPh>
    <phoneticPr fontId="3"/>
  </si>
  <si>
    <t>保育所</t>
    <rPh sb="0" eb="3">
      <t>ホイクジョ</t>
    </rPh>
    <phoneticPr fontId="3"/>
  </si>
  <si>
    <t>地域型保育事業</t>
    <rPh sb="0" eb="2">
      <t>チイキ</t>
    </rPh>
    <rPh sb="2" eb="3">
      <t>ガタ</t>
    </rPh>
    <rPh sb="3" eb="7">
      <t>ホイクジギョウ</t>
    </rPh>
    <phoneticPr fontId="3"/>
  </si>
  <si>
    <t>認可外保育施設</t>
    <rPh sb="0" eb="3">
      <t>ニンカガイ</t>
    </rPh>
    <rPh sb="3" eb="5">
      <t>ホイク</t>
    </rPh>
    <rPh sb="5" eb="7">
      <t>シセツ</t>
    </rPh>
    <phoneticPr fontId="3"/>
  </si>
  <si>
    <t>児童厚生施設</t>
    <rPh sb="0" eb="2">
      <t>ジドウ</t>
    </rPh>
    <rPh sb="2" eb="4">
      <t>コウセイ</t>
    </rPh>
    <rPh sb="4" eb="6">
      <t>シセツ</t>
    </rPh>
    <phoneticPr fontId="3"/>
  </si>
  <si>
    <t>その他_児</t>
    <rPh sb="2" eb="3">
      <t>タ</t>
    </rPh>
    <rPh sb="4" eb="5">
      <t>ジ</t>
    </rPh>
    <phoneticPr fontId="3"/>
  </si>
  <si>
    <t>入所施設_障</t>
    <rPh sb="0" eb="2">
      <t>ニュウショ</t>
    </rPh>
    <rPh sb="2" eb="4">
      <t>シセツ</t>
    </rPh>
    <rPh sb="5" eb="6">
      <t>ショウ</t>
    </rPh>
    <phoneticPr fontId="3"/>
  </si>
  <si>
    <t>通所施設_障</t>
    <rPh sb="0" eb="2">
      <t>ツウショ</t>
    </rPh>
    <rPh sb="2" eb="4">
      <t>シセツ</t>
    </rPh>
    <rPh sb="5" eb="6">
      <t>サワ</t>
    </rPh>
    <phoneticPr fontId="3"/>
  </si>
  <si>
    <t>その他_障</t>
    <rPh sb="2" eb="3">
      <t>タ</t>
    </rPh>
    <rPh sb="4" eb="5">
      <t>サワ</t>
    </rPh>
    <phoneticPr fontId="3"/>
  </si>
  <si>
    <t>入所施設_高</t>
    <rPh sb="0" eb="2">
      <t>ニュウショ</t>
    </rPh>
    <rPh sb="2" eb="4">
      <t>シセツ</t>
    </rPh>
    <rPh sb="5" eb="6">
      <t>コウ</t>
    </rPh>
    <phoneticPr fontId="3"/>
  </si>
  <si>
    <t>通所施設_高</t>
    <rPh sb="0" eb="2">
      <t>ツウショ</t>
    </rPh>
    <rPh sb="2" eb="4">
      <t>シセツ</t>
    </rPh>
    <rPh sb="5" eb="6">
      <t>コウ</t>
    </rPh>
    <phoneticPr fontId="3"/>
  </si>
  <si>
    <t>その他_高</t>
    <rPh sb="2" eb="3">
      <t>タ</t>
    </rPh>
    <rPh sb="4" eb="5">
      <t>コウ</t>
    </rPh>
    <phoneticPr fontId="3"/>
  </si>
  <si>
    <t>入所施設_救</t>
    <rPh sb="0" eb="2">
      <t>ニュウショ</t>
    </rPh>
    <rPh sb="2" eb="4">
      <t>シセツ</t>
    </rPh>
    <rPh sb="5" eb="6">
      <t>キュウ</t>
    </rPh>
    <phoneticPr fontId="3"/>
  </si>
  <si>
    <t>その他_衛生</t>
    <rPh sb="2" eb="3">
      <t>タ</t>
    </rPh>
    <rPh sb="4" eb="6">
      <t>エイセイ</t>
    </rPh>
    <phoneticPr fontId="3"/>
  </si>
  <si>
    <t>区分ごとの単価表</t>
    <rPh sb="0" eb="2">
      <t>クブン</t>
    </rPh>
    <rPh sb="5" eb="7">
      <t>タンカ</t>
    </rPh>
    <rPh sb="7" eb="8">
      <t>ヒョウ</t>
    </rPh>
    <phoneticPr fontId="3"/>
  </si>
  <si>
    <t>シート１B列→</t>
    <rPh sb="5" eb="6">
      <t>レツ</t>
    </rPh>
    <phoneticPr fontId="3"/>
  </si>
  <si>
    <t>シート１D列
　　　↓</t>
    <rPh sb="5" eb="6">
      <t>レツ</t>
    </rPh>
    <phoneticPr fontId="3"/>
  </si>
  <si>
    <t>施設区分のリスト１</t>
    <rPh sb="0" eb="2">
      <t>シセツ</t>
    </rPh>
    <rPh sb="2" eb="4">
      <t>クブン</t>
    </rPh>
    <phoneticPr fontId="3"/>
  </si>
  <si>
    <t>施設区分のリスト２、３</t>
    <rPh sb="0" eb="2">
      <t>シセツ</t>
    </rPh>
    <rPh sb="2" eb="4">
      <t>クブン</t>
    </rPh>
    <phoneticPr fontId="3"/>
  </si>
  <si>
    <t>光熱費</t>
    <rPh sb="0" eb="3">
      <t>コウネツヒ</t>
    </rPh>
    <phoneticPr fontId="3"/>
  </si>
  <si>
    <t>支給額（千円）</t>
    <rPh sb="0" eb="3">
      <t>シキュウガク</t>
    </rPh>
    <rPh sb="4" eb="5">
      <t>セン</t>
    </rPh>
    <rPh sb="5" eb="6">
      <t>エン</t>
    </rPh>
    <phoneticPr fontId="3"/>
  </si>
  <si>
    <t>歯科技工所</t>
    <rPh sb="0" eb="2">
      <t>シカ</t>
    </rPh>
    <rPh sb="2" eb="5">
      <t>ギコウショ</t>
    </rPh>
    <phoneticPr fontId="3"/>
  </si>
  <si>
    <t>訪問看護ステーション、助産所</t>
    <rPh sb="0" eb="2">
      <t>ホウモン</t>
    </rPh>
    <rPh sb="2" eb="4">
      <t>カンゴ</t>
    </rPh>
    <rPh sb="11" eb="14">
      <t>ジョサンジョ</t>
    </rPh>
    <phoneticPr fontId="3"/>
  </si>
  <si>
    <t>施術所（あはき及び柔道整復師）</t>
    <rPh sb="0" eb="3">
      <t>セジュツショ</t>
    </rPh>
    <rPh sb="7" eb="8">
      <t>オヨ</t>
    </rPh>
    <rPh sb="9" eb="11">
      <t>ジュウドウ</t>
    </rPh>
    <rPh sb="11" eb="13">
      <t>セイフク</t>
    </rPh>
    <rPh sb="13" eb="14">
      <t>シ</t>
    </rPh>
    <phoneticPr fontId="3"/>
  </si>
  <si>
    <t>薬局（保険薬局）</t>
    <rPh sb="0" eb="2">
      <t>ヤッキョク</t>
    </rPh>
    <rPh sb="3" eb="7">
      <t>ホケンヤッキョク</t>
    </rPh>
    <phoneticPr fontId="3"/>
  </si>
  <si>
    <t>?</t>
    <phoneticPr fontId="3"/>
  </si>
  <si>
    <t>施設名</t>
    <rPh sb="0" eb="2">
      <t>シセツ</t>
    </rPh>
    <rPh sb="2" eb="3">
      <t>メイ</t>
    </rPh>
    <phoneticPr fontId="3"/>
  </si>
  <si>
    <t>（様式第１号の７）</t>
    <rPh sb="1" eb="3">
      <t>ヨウシキ</t>
    </rPh>
    <phoneticPr fontId="3"/>
  </si>
  <si>
    <t>医療・福祉施設等物価高騰対策応援金申請書（公衆衛生施設）</t>
    <rPh sb="0" eb="2">
      <t>イリョウ</t>
    </rPh>
    <rPh sb="3" eb="5">
      <t>フクシ</t>
    </rPh>
    <rPh sb="5" eb="7">
      <t>シセツ</t>
    </rPh>
    <rPh sb="7" eb="8">
      <t>トウ</t>
    </rPh>
    <rPh sb="8" eb="12">
      <t>ブッカコウトウ</t>
    </rPh>
    <rPh sb="12" eb="14">
      <t>タイサク</t>
    </rPh>
    <rPh sb="14" eb="16">
      <t>オウエン</t>
    </rPh>
    <rPh sb="16" eb="17">
      <t>キン</t>
    </rPh>
    <rPh sb="17" eb="20">
      <t>シンセイショ</t>
    </rPh>
    <rPh sb="21" eb="23">
      <t>コウシュウ</t>
    </rPh>
    <rPh sb="23" eb="25">
      <t>エイセイ</t>
    </rPh>
    <rPh sb="25" eb="27">
      <t>シセツ</t>
    </rPh>
    <phoneticPr fontId="3"/>
  </si>
  <si>
    <t>一般公衆浴場</t>
    <rPh sb="0" eb="2">
      <t>イッパン</t>
    </rPh>
    <rPh sb="2" eb="6">
      <t>コウシュウヨクジョウ</t>
    </rPh>
    <phoneticPr fontId="3"/>
  </si>
  <si>
    <t>事業所番号</t>
    <rPh sb="0" eb="3">
      <t>ジギョウショ</t>
    </rPh>
    <rPh sb="3" eb="5">
      <t>バンゴウ</t>
    </rPh>
    <phoneticPr fontId="3"/>
  </si>
  <si>
    <t xml:space="preserve">※施設名は略さずに正式名称を記入すること。
</t>
    <rPh sb="1" eb="3">
      <t>シセツ</t>
    </rPh>
    <rPh sb="3" eb="4">
      <t>メイ</t>
    </rPh>
    <rPh sb="5" eb="6">
      <t>リャク</t>
    </rPh>
    <rPh sb="9" eb="11">
      <t>セイシキ</t>
    </rPh>
    <rPh sb="11" eb="13">
      <t>メイショウ</t>
    </rPh>
    <rPh sb="14" eb="16">
      <t>キニュウ</t>
    </rPh>
    <phoneticPr fontId="3"/>
  </si>
  <si>
    <t>（WEB申請の場合押印不要）</t>
    <rPh sb="4" eb="6">
      <t>シンセイ</t>
    </rPh>
    <rPh sb="7" eb="13">
      <t>バアイオウインフヨウ</t>
    </rPh>
    <phoneticPr fontId="3"/>
  </si>
  <si>
    <t>※責任者は法人内（又は個人事業所内）で当該業務における責任を負う役職員を、担当者は当該事務を担当する者を記入すること。
※責任者と担当者は別の者とすること。ただし、個人事業主本人が担当者となる場合、責任者及び担当者欄には個人事業主本人を記載すること。
※責任者メールアドレス及び担当者メールアドレスは個人アドレスでも共有アドレスでも可。</t>
    <rPh sb="1" eb="4">
      <t>セキニンシャ</t>
    </rPh>
    <rPh sb="5" eb="8">
      <t>ホウジンナイ</t>
    </rPh>
    <rPh sb="9" eb="10">
      <t>マタ</t>
    </rPh>
    <rPh sb="11" eb="13">
      <t>コジン</t>
    </rPh>
    <rPh sb="13" eb="17">
      <t>ジギョウショナイ</t>
    </rPh>
    <rPh sb="19" eb="23">
      <t>トウガイギョウム</t>
    </rPh>
    <rPh sb="27" eb="29">
      <t>セキニン</t>
    </rPh>
    <rPh sb="30" eb="31">
      <t>オ</t>
    </rPh>
    <rPh sb="32" eb="35">
      <t>ヤクショクイン</t>
    </rPh>
    <rPh sb="37" eb="40">
      <t>タントウシャ</t>
    </rPh>
    <rPh sb="41" eb="45">
      <t>トウガイジム</t>
    </rPh>
    <rPh sb="46" eb="48">
      <t>タントウ</t>
    </rPh>
    <rPh sb="50" eb="51">
      <t>モノ</t>
    </rPh>
    <rPh sb="52" eb="54">
      <t>キニュウ</t>
    </rPh>
    <rPh sb="61" eb="64">
      <t>セキニンシャ</t>
    </rPh>
    <rPh sb="65" eb="68">
      <t>タントウシャ</t>
    </rPh>
    <rPh sb="69" eb="70">
      <t>ベツ</t>
    </rPh>
    <rPh sb="71" eb="72">
      <t>モノ</t>
    </rPh>
    <rPh sb="82" eb="87">
      <t>コジンジギョウヌシ</t>
    </rPh>
    <rPh sb="87" eb="89">
      <t>ホンニン</t>
    </rPh>
    <rPh sb="90" eb="93">
      <t>タントウシャ</t>
    </rPh>
    <rPh sb="96" eb="98">
      <t>バアイ</t>
    </rPh>
    <rPh sb="99" eb="102">
      <t>セキニンシャ</t>
    </rPh>
    <rPh sb="102" eb="103">
      <t>オヨ</t>
    </rPh>
    <rPh sb="104" eb="107">
      <t>タントウシャ</t>
    </rPh>
    <rPh sb="107" eb="108">
      <t>ラン</t>
    </rPh>
    <rPh sb="110" eb="115">
      <t>コジンジギョウヌシ</t>
    </rPh>
    <rPh sb="115" eb="117">
      <t>ホンニン</t>
    </rPh>
    <rPh sb="118" eb="120">
      <t>キサイ</t>
    </rPh>
    <rPh sb="127" eb="130">
      <t>セキニンシャ</t>
    </rPh>
    <rPh sb="137" eb="138">
      <t>オヨ</t>
    </rPh>
    <rPh sb="139" eb="142">
      <t>タントウシャ</t>
    </rPh>
    <rPh sb="150" eb="152">
      <t>コジン</t>
    </rPh>
    <rPh sb="158" eb="160">
      <t>キョウユウ</t>
    </rPh>
    <rPh sb="166" eb="167">
      <t>カ</t>
    </rPh>
    <phoneticPr fontId="3"/>
  </si>
  <si>
    <t>　　　私は、医療・福祉施設等物価高騰対策応援金を申請するにあたり、上記の内容について、誓約します。
　　　なお、この誓約が虚偽であり、又はこの誓約に反したことにより、当方が不利益を被る
　　こととなっても、異議は一切申し立てません。</t>
    <rPh sb="11" eb="14">
      <t>シセツトウ</t>
    </rPh>
    <rPh sb="14" eb="20">
      <t>ブッカコウトウタイサク</t>
    </rPh>
    <rPh sb="20" eb="23">
      <t>オウエンキン</t>
    </rPh>
    <rPh sb="33" eb="35">
      <t>ジョウキ</t>
    </rPh>
    <phoneticPr fontId="3"/>
  </si>
  <si>
    <t>　①申請書（本紙）
　　※申請書のほか申請に係る証拠書類は、応援金の支給年度の翌年から起算して５年間保存しておいてください（「応援金FAQ」のQ32を参照）。
　②振込先の通帳の表紙と見開き２点の写しなど、「金融機関名称」「金融機関コード」「支店名」　　「支店コード」「預金種別」「口座番号」
　　「口座名義人の氏名（名称）のフリガナ」が読み取れるもの。
　　※WEB申請の場合は写真データ等で提出。</t>
    <rPh sb="6" eb="8">
      <t>ホンシ</t>
    </rPh>
    <rPh sb="13" eb="16">
      <t>シンセイショ</t>
    </rPh>
    <rPh sb="19" eb="21">
      <t>シンセイ</t>
    </rPh>
    <rPh sb="22" eb="23">
      <t>カカ</t>
    </rPh>
    <rPh sb="24" eb="28">
      <t>ショウコショルイ</t>
    </rPh>
    <rPh sb="30" eb="33">
      <t>オウエンキン</t>
    </rPh>
    <rPh sb="34" eb="38">
      <t>シキュウネンド</t>
    </rPh>
    <rPh sb="39" eb="41">
      <t>ヨクネン</t>
    </rPh>
    <rPh sb="43" eb="45">
      <t>キサン</t>
    </rPh>
    <rPh sb="48" eb="50">
      <t>ネンカン</t>
    </rPh>
    <rPh sb="50" eb="52">
      <t>ホゾン</t>
    </rPh>
    <rPh sb="63" eb="66">
      <t>オウエンキン</t>
    </rPh>
    <rPh sb="75" eb="77">
      <t>サンショウ</t>
    </rPh>
    <rPh sb="89" eb="91">
      <t>ヒョウシ</t>
    </rPh>
    <rPh sb="92" eb="94">
      <t>ミヒラ</t>
    </rPh>
    <rPh sb="96" eb="97">
      <t>テン</t>
    </rPh>
    <rPh sb="108" eb="110">
      <t>メイショウ</t>
    </rPh>
    <rPh sb="112" eb="116">
      <t>キンユウキカン</t>
    </rPh>
    <rPh sb="128" eb="130">
      <t>シテン</t>
    </rPh>
    <rPh sb="156" eb="158">
      <t>シメイ</t>
    </rPh>
    <rPh sb="159" eb="161">
      <t>メイショウ</t>
    </rPh>
    <rPh sb="184" eb="186">
      <t>シンセイ</t>
    </rPh>
    <rPh sb="187" eb="189">
      <t>バアイ</t>
    </rPh>
    <rPh sb="190" eb="192">
      <t>シャシン</t>
    </rPh>
    <rPh sb="195" eb="196">
      <t>トウ</t>
    </rPh>
    <rPh sb="197" eb="199">
      <t>テイシュツ</t>
    </rPh>
    <phoneticPr fontId="3"/>
  </si>
  <si>
    <t>理事長・○○○○</t>
    <rPh sb="0" eb="3">
      <t>リジチョウ</t>
    </rPh>
    <phoneticPr fontId="2"/>
  </si>
  <si>
    <t>790-××××</t>
  </si>
  <si>
    <t>松山市○○町○○丁目○○番地</t>
    <rPh sb="0" eb="14">
      <t>マツヤマシマルマルマチマルマルチョウメマルマルバンチ</t>
    </rPh>
    <phoneticPr fontId="2"/>
  </si>
  <si>
    <t>○○○-○○○○-○○○○</t>
  </si>
  <si>
    <t>総務課・係長・○○○○</t>
    <rPh sb="0" eb="3">
      <t>ソウムカ</t>
    </rPh>
    <rPh sb="4" eb="6">
      <t>カカリチョウ</t>
    </rPh>
    <phoneticPr fontId="2"/>
  </si>
  <si>
    <t>株式会社○○</t>
    <rPh sb="0" eb="4">
      <t>カブシキカイシャ</t>
    </rPh>
    <phoneticPr fontId="2"/>
  </si>
  <si>
    <t>○○銀行</t>
    <rPh sb="2" eb="4">
      <t>ギンコウ</t>
    </rPh>
    <phoneticPr fontId="2"/>
  </si>
  <si>
    <t>○〇支店</t>
    <rPh sb="2" eb="4">
      <t>シテン</t>
    </rPh>
    <phoneticPr fontId="2"/>
  </si>
  <si>
    <t>松山市○○町○○丁目○○番地</t>
    <phoneticPr fontId="3"/>
  </si>
  <si>
    <t>今治市〇〇町〇丁目〇〇番地〇</t>
    <phoneticPr fontId="3"/>
  </si>
  <si>
    <t>松山市○○町○○丁目○○番地</t>
    <rPh sb="0" eb="14">
      <t>マツヤマシマルマルマチマルマルチョウメマルマルバンチ</t>
    </rPh>
    <phoneticPr fontId="3"/>
  </si>
  <si>
    <t>代表取締役・○○○○</t>
    <rPh sb="0" eb="2">
      <t>ダイヒョウ</t>
    </rPh>
    <rPh sb="2" eb="5">
      <t>トリシマリヤク</t>
    </rPh>
    <phoneticPr fontId="3"/>
  </si>
  <si>
    <t>株式会社○○</t>
    <rPh sb="0" eb="4">
      <t>カブシキカイシャ</t>
    </rPh>
    <phoneticPr fontId="3"/>
  </si>
  <si>
    <t>許可番号</t>
    <rPh sb="0" eb="2">
      <t>キョカ</t>
    </rPh>
    <rPh sb="2" eb="4">
      <t>バンゴウ</t>
    </rPh>
    <phoneticPr fontId="3"/>
  </si>
  <si>
    <t>４．誓約</t>
    <rPh sb="2" eb="4">
      <t>セイヤク</t>
    </rPh>
    <phoneticPr fontId="3"/>
  </si>
  <si>
    <t>５．提出書類</t>
    <phoneticPr fontId="3"/>
  </si>
  <si>
    <t>〇〇温泉</t>
    <rPh sb="2" eb="4">
      <t>オンセン</t>
    </rPh>
    <phoneticPr fontId="3"/>
  </si>
  <si>
    <t>△△の湯</t>
    <rPh sb="3" eb="4">
      <t>ユ</t>
    </rPh>
    <phoneticPr fontId="3"/>
  </si>
  <si>
    <t>　①申請書（本紙）
　　※申請書のほか申請に係る証拠書類は、応援金の支給年度の翌年から起算して５年間保存しておいてください（「応援金FAQ」のQ37を参照）。
　②振込先の通帳の表紙と見開き２点の写しなど、「金融機関名称」「金融機関コード」「支店名」　　「支店コード」「預金種別」「口座番号」
　　「口座名義人の氏名（名称）のフリガナ」が読み取れるもの。
　　※WEB申請の場合は写真データ等で提出。</t>
    <rPh sb="6" eb="8">
      <t>ホンシ</t>
    </rPh>
    <rPh sb="13" eb="16">
      <t>シンセイショ</t>
    </rPh>
    <rPh sb="19" eb="21">
      <t>シンセイ</t>
    </rPh>
    <rPh sb="22" eb="23">
      <t>カカ</t>
    </rPh>
    <rPh sb="24" eb="28">
      <t>ショウコショルイ</t>
    </rPh>
    <rPh sb="30" eb="33">
      <t>オウエンキン</t>
    </rPh>
    <rPh sb="34" eb="38">
      <t>シキュウネンド</t>
    </rPh>
    <rPh sb="39" eb="41">
      <t>ヨクネン</t>
    </rPh>
    <rPh sb="43" eb="45">
      <t>キサン</t>
    </rPh>
    <rPh sb="48" eb="50">
      <t>ネンカン</t>
    </rPh>
    <rPh sb="50" eb="52">
      <t>ホゾン</t>
    </rPh>
    <rPh sb="63" eb="66">
      <t>オウエンキン</t>
    </rPh>
    <rPh sb="75" eb="77">
      <t>サンショウ</t>
    </rPh>
    <rPh sb="89" eb="91">
      <t>ヒョウシ</t>
    </rPh>
    <rPh sb="92" eb="94">
      <t>ミヒラ</t>
    </rPh>
    <rPh sb="96" eb="97">
      <t>テン</t>
    </rPh>
    <rPh sb="108" eb="110">
      <t>メイショウ</t>
    </rPh>
    <rPh sb="112" eb="116">
      <t>キンユウキカン</t>
    </rPh>
    <rPh sb="128" eb="130">
      <t>シテン</t>
    </rPh>
    <rPh sb="156" eb="158">
      <t>シメイ</t>
    </rPh>
    <rPh sb="159" eb="161">
      <t>メイショウ</t>
    </rPh>
    <rPh sb="184" eb="186">
      <t>シンセイ</t>
    </rPh>
    <rPh sb="187" eb="189">
      <t>バアイ</t>
    </rPh>
    <rPh sb="190" eb="192">
      <t>シャシン</t>
    </rPh>
    <rPh sb="195" eb="196">
      <t>トウ</t>
    </rPh>
    <rPh sb="197" eb="199">
      <t>テイシュツ</t>
    </rPh>
    <phoneticPr fontId="3"/>
  </si>
  <si>
    <t>カブシキガイシャ○○　○○　△△</t>
    <phoneticPr fontId="3"/>
  </si>
  <si>
    <t>総務課・課長××××</t>
    <rPh sb="0" eb="3">
      <t>ソウムカ</t>
    </rPh>
    <rPh sb="4" eb="6">
      <t>カチョウ</t>
    </rPh>
    <phoneticPr fontId="2"/>
  </si>
  <si>
    <t>sekinin@xxxx.xx.jp</t>
    <phoneticPr fontId="3"/>
  </si>
  <si>
    <t>tantou@xxxx.xx.jp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</si>
</sst>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\ \ \ 0\ \ \ 0\ \ \ 0"/>
    <numFmt numFmtId="177" formatCode="0\ \ \ 0\ \ \ 0"/>
    <numFmt numFmtId="178" formatCode="0\ \ \ 0\ \ \ 0\ \ \ 0\ \ \ 0\ \ \ 0\ \ \ 0"/>
    <numFmt numFmtId="179" formatCode="000\-0000"/>
    <numFmt numFmtId="180" formatCode="[$-411]ggge&quot;年&quot;m&quot;月&quot;d&quot;日&quot;;@"/>
  </numFmts>
  <fonts count="34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6"/>
      <name val="ＭＳ Ｐゴシック"/>
      <family val="2"/>
      <charset val="128"/>
    </font>
    <font>
      <sz val="12"/>
      <name val="ＭＳ 明朝"/>
      <family val="1"/>
      <charset val="128"/>
    </font>
    <font>
      <sz val="11"/>
      <name val="ＭＳ Ｐゴシック"/>
      <family val="2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2"/>
      <charset val="128"/>
    </font>
    <font>
      <sz val="8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sz val="16"/>
      <color theme="1"/>
      <name val="ＭＳ Ｐゴシック"/>
      <family val="3"/>
      <charset val="128"/>
    </font>
    <font>
      <sz val="9"/>
      <color theme="1"/>
      <name val="ＭＳ Ｐゴシック"/>
      <family val="2"/>
      <charset val="128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9"/>
      <color rgb="FF000000"/>
      <name val="Meiryo UI"/>
      <family val="3"/>
      <charset val="128"/>
    </font>
    <font>
      <sz val="11"/>
      <color rgb="FFFF0000"/>
      <name val="ＭＳ Ｐゴシック"/>
      <family val="2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0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u/>
      <sz val="11"/>
      <color theme="10"/>
      <name val="ＭＳ Ｐゴシック"/>
      <family val="2"/>
      <charset val="12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9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</cellStyleXfs>
  <cellXfs count="392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7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58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72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0" fontId="0" fillId="0" borderId="22" xfId="0" applyBorder="1">
      <alignment vertical="center"/>
    </xf>
    <xf numFmtId="0" fontId="21" fillId="0" borderId="0" xfId="0" applyFont="1">
      <alignment vertical="center"/>
    </xf>
    <xf numFmtId="0" fontId="22" fillId="2" borderId="0" xfId="0" applyFont="1" applyFill="1" applyBorder="1" applyAlignment="1">
      <alignment vertical="center" wrapText="1"/>
    </xf>
    <xf numFmtId="0" fontId="22" fillId="2" borderId="22" xfId="0" applyFont="1" applyFill="1" applyBorder="1" applyAlignment="1">
      <alignment vertical="center" shrinkToFit="1"/>
    </xf>
    <xf numFmtId="0" fontId="21" fillId="0" borderId="22" xfId="0" applyFont="1" applyBorder="1">
      <alignment vertical="center"/>
    </xf>
    <xf numFmtId="0" fontId="22" fillId="2" borderId="79" xfId="0" applyFont="1" applyFill="1" applyBorder="1" applyAlignment="1">
      <alignment vertical="center" wrapText="1"/>
    </xf>
    <xf numFmtId="0" fontId="21" fillId="0" borderId="0" xfId="0" applyFont="1" applyBorder="1">
      <alignment vertical="center"/>
    </xf>
    <xf numFmtId="0" fontId="22" fillId="0" borderId="22" xfId="0" applyFont="1" applyFill="1" applyBorder="1" applyAlignment="1">
      <alignment vertical="center" shrinkToFit="1"/>
    </xf>
    <xf numFmtId="0" fontId="22" fillId="2" borderId="22" xfId="0" applyFont="1" applyFill="1" applyBorder="1" applyAlignment="1">
      <alignment vertical="center"/>
    </xf>
    <xf numFmtId="0" fontId="22" fillId="3" borderId="22" xfId="0" applyFont="1" applyFill="1" applyBorder="1" applyAlignment="1">
      <alignment vertical="center" wrapText="1"/>
    </xf>
    <xf numFmtId="0" fontId="22" fillId="4" borderId="22" xfId="0" applyFont="1" applyFill="1" applyBorder="1" applyAlignment="1">
      <alignment vertical="center" wrapText="1"/>
    </xf>
    <xf numFmtId="0" fontId="22" fillId="5" borderId="22" xfId="0" applyFont="1" applyFill="1" applyBorder="1" applyAlignment="1">
      <alignment vertical="center" wrapText="1"/>
    </xf>
    <xf numFmtId="0" fontId="22" fillId="6" borderId="22" xfId="0" applyFont="1" applyFill="1" applyBorder="1" applyAlignment="1">
      <alignment vertical="center" wrapText="1"/>
    </xf>
    <xf numFmtId="0" fontId="22" fillId="7" borderId="22" xfId="0" applyFont="1" applyFill="1" applyBorder="1" applyAlignment="1">
      <alignment vertical="center" wrapText="1"/>
    </xf>
    <xf numFmtId="0" fontId="22" fillId="8" borderId="22" xfId="0" applyFont="1" applyFill="1" applyBorder="1" applyAlignment="1">
      <alignment vertical="center" wrapText="1"/>
    </xf>
    <xf numFmtId="0" fontId="21" fillId="0" borderId="22" xfId="0" applyFont="1" applyFill="1" applyBorder="1">
      <alignment vertical="center"/>
    </xf>
    <xf numFmtId="0" fontId="22" fillId="0" borderId="79" xfId="0" applyFont="1" applyFill="1" applyBorder="1" applyAlignment="1">
      <alignment vertical="center" shrinkToFit="1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 applyProtection="1">
      <alignment horizontal="left" vertical="center" wrapText="1"/>
      <protection locked="0"/>
    </xf>
    <xf numFmtId="0" fontId="0" fillId="0" borderId="0" xfId="0" applyFill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>
      <alignment vertical="center" wrapText="1"/>
    </xf>
    <xf numFmtId="0" fontId="16" fillId="0" borderId="0" xfId="0" applyFont="1" applyBorder="1" applyAlignment="1" applyProtection="1">
      <alignment horizontal="center" vertical="center" wrapText="1"/>
      <protection locked="0"/>
    </xf>
    <xf numFmtId="0" fontId="17" fillId="0" borderId="0" xfId="0" applyFont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>
      <alignment horizontal="left" vertical="center"/>
    </xf>
    <xf numFmtId="38" fontId="0" fillId="0" borderId="0" xfId="1" applyFont="1" applyFill="1" applyBorder="1" applyAlignment="1" applyProtection="1">
      <alignment horizontal="right" vertical="center"/>
      <protection hidden="1"/>
    </xf>
    <xf numFmtId="0" fontId="0" fillId="0" borderId="0" xfId="0" applyAlignment="1">
      <alignment horizontal="left" vertical="center" wrapText="1"/>
    </xf>
    <xf numFmtId="0" fontId="22" fillId="9" borderId="22" xfId="0" applyFont="1" applyFill="1" applyBorder="1" applyAlignment="1">
      <alignment vertical="center" shrinkToFit="1"/>
    </xf>
    <xf numFmtId="0" fontId="21" fillId="9" borderId="22" xfId="0" applyFont="1" applyFill="1" applyBorder="1">
      <alignment vertical="center"/>
    </xf>
    <xf numFmtId="0" fontId="22" fillId="4" borderId="22" xfId="0" applyFont="1" applyFill="1" applyBorder="1" applyAlignment="1">
      <alignment vertical="center" shrinkToFit="1"/>
    </xf>
    <xf numFmtId="0" fontId="21" fillId="4" borderId="22" xfId="0" applyFont="1" applyFill="1" applyBorder="1">
      <alignment vertical="center"/>
    </xf>
    <xf numFmtId="0" fontId="22" fillId="9" borderId="22" xfId="0" applyFont="1" applyFill="1" applyBorder="1" applyAlignment="1">
      <alignment vertical="center"/>
    </xf>
    <xf numFmtId="0" fontId="22" fillId="10" borderId="22" xfId="0" applyFont="1" applyFill="1" applyBorder="1" applyAlignment="1">
      <alignment vertical="center"/>
    </xf>
    <xf numFmtId="0" fontId="22" fillId="10" borderId="22" xfId="0" applyFont="1" applyFill="1" applyBorder="1" applyAlignment="1">
      <alignment vertical="center" shrinkToFit="1"/>
    </xf>
    <xf numFmtId="0" fontId="22" fillId="9" borderId="22" xfId="0" applyFont="1" applyFill="1" applyBorder="1" applyAlignment="1">
      <alignment vertical="center" wrapText="1"/>
    </xf>
    <xf numFmtId="0" fontId="23" fillId="9" borderId="22" xfId="0" applyFont="1" applyFill="1" applyBorder="1" applyAlignment="1">
      <alignment vertical="center" shrinkToFit="1"/>
    </xf>
    <xf numFmtId="0" fontId="13" fillId="0" borderId="0" xfId="0" applyFont="1">
      <alignment vertical="center"/>
    </xf>
    <xf numFmtId="0" fontId="0" fillId="0" borderId="0" xfId="0" applyAlignment="1">
      <alignment vertical="center" wrapText="1"/>
    </xf>
    <xf numFmtId="0" fontId="22" fillId="3" borderId="74" xfId="0" applyFont="1" applyFill="1" applyBorder="1" applyAlignment="1">
      <alignment vertical="center" wrapText="1"/>
    </xf>
    <xf numFmtId="0" fontId="22" fillId="3" borderId="81" xfId="0" applyFont="1" applyFill="1" applyBorder="1" applyAlignment="1">
      <alignment vertical="center" wrapText="1"/>
    </xf>
    <xf numFmtId="0" fontId="22" fillId="4" borderId="81" xfId="0" applyFont="1" applyFill="1" applyBorder="1" applyAlignment="1">
      <alignment vertical="center" wrapText="1"/>
    </xf>
    <xf numFmtId="0" fontId="22" fillId="5" borderId="81" xfId="0" applyFont="1" applyFill="1" applyBorder="1" applyAlignment="1">
      <alignment vertical="center" wrapText="1"/>
    </xf>
    <xf numFmtId="0" fontId="22" fillId="5" borderId="82" xfId="0" applyFont="1" applyFill="1" applyBorder="1" applyAlignment="1">
      <alignment vertical="center" wrapText="1"/>
    </xf>
    <xf numFmtId="0" fontId="22" fillId="2" borderId="21" xfId="0" applyFont="1" applyFill="1" applyBorder="1" applyAlignment="1">
      <alignment vertical="center" shrinkToFit="1"/>
    </xf>
    <xf numFmtId="0" fontId="22" fillId="0" borderId="83" xfId="0" applyFont="1" applyFill="1" applyBorder="1" applyAlignment="1">
      <alignment vertical="center" shrinkToFit="1"/>
    </xf>
    <xf numFmtId="0" fontId="21" fillId="0" borderId="31" xfId="0" applyFont="1" applyBorder="1">
      <alignment vertical="center"/>
    </xf>
    <xf numFmtId="0" fontId="21" fillId="0" borderId="59" xfId="0" applyFont="1" applyBorder="1">
      <alignment vertical="center"/>
    </xf>
    <xf numFmtId="0" fontId="22" fillId="6" borderId="21" xfId="0" applyFont="1" applyFill="1" applyBorder="1" applyAlignment="1">
      <alignment vertical="center" wrapText="1"/>
    </xf>
    <xf numFmtId="0" fontId="22" fillId="2" borderId="21" xfId="0" applyFont="1" applyFill="1" applyBorder="1" applyAlignment="1">
      <alignment vertical="center"/>
    </xf>
    <xf numFmtId="0" fontId="23" fillId="2" borderId="78" xfId="0" applyFont="1" applyFill="1" applyBorder="1" applyAlignment="1">
      <alignment vertical="center" shrinkToFit="1"/>
    </xf>
    <xf numFmtId="0" fontId="21" fillId="0" borderId="37" xfId="0" applyFont="1" applyBorder="1">
      <alignment vertical="center"/>
    </xf>
    <xf numFmtId="0" fontId="21" fillId="0" borderId="38" xfId="0" applyFont="1" applyBorder="1">
      <alignment vertical="center"/>
    </xf>
    <xf numFmtId="0" fontId="22" fillId="3" borderId="84" xfId="0" applyFont="1" applyFill="1" applyBorder="1" applyAlignment="1">
      <alignment vertical="center" wrapText="1"/>
    </xf>
    <xf numFmtId="0" fontId="22" fillId="4" borderId="85" xfId="0" applyFont="1" applyFill="1" applyBorder="1" applyAlignment="1">
      <alignment vertical="center" wrapText="1"/>
    </xf>
    <xf numFmtId="0" fontId="22" fillId="5" borderId="85" xfId="0" applyFont="1" applyFill="1" applyBorder="1" applyAlignment="1">
      <alignment vertical="center" wrapText="1"/>
    </xf>
    <xf numFmtId="0" fontId="22" fillId="6" borderId="85" xfId="0" applyFont="1" applyFill="1" applyBorder="1" applyAlignment="1">
      <alignment vertical="center" wrapText="1"/>
    </xf>
    <xf numFmtId="0" fontId="22" fillId="7" borderId="85" xfId="0" applyFont="1" applyFill="1" applyBorder="1" applyAlignment="1">
      <alignment vertical="center" wrapText="1"/>
    </xf>
    <xf numFmtId="0" fontId="22" fillId="8" borderId="86" xfId="0" applyFont="1" applyFill="1" applyBorder="1" applyAlignment="1">
      <alignment vertical="center" wrapText="1"/>
    </xf>
    <xf numFmtId="178" fontId="15" fillId="0" borderId="45" xfId="0" applyNumberFormat="1" applyFont="1" applyBorder="1" applyAlignment="1" applyProtection="1">
      <alignment vertical="center" wrapText="1"/>
      <protection locked="0"/>
    </xf>
    <xf numFmtId="178" fontId="15" fillId="0" borderId="57" xfId="0" applyNumberFormat="1" applyFont="1" applyBorder="1" applyAlignment="1" applyProtection="1">
      <alignment vertical="center" wrapText="1"/>
      <protection locked="0"/>
    </xf>
    <xf numFmtId="0" fontId="14" fillId="0" borderId="0" xfId="0" applyFont="1" applyBorder="1" applyAlignment="1">
      <alignment horizontal="left" vertical="center" wrapText="1"/>
    </xf>
    <xf numFmtId="38" fontId="0" fillId="0" borderId="0" xfId="1" applyFont="1" applyFill="1" applyBorder="1" applyAlignment="1" applyProtection="1">
      <alignment vertical="center"/>
      <protection hidden="1"/>
    </xf>
    <xf numFmtId="38" fontId="0" fillId="0" borderId="12" xfId="1" applyFont="1" applyFill="1" applyBorder="1" applyAlignment="1">
      <alignment vertical="center" wrapText="1"/>
    </xf>
    <xf numFmtId="38" fontId="0" fillId="0" borderId="14" xfId="1" applyFont="1" applyFill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38" fontId="14" fillId="0" borderId="0" xfId="1" applyFont="1" applyBorder="1" applyAlignment="1">
      <alignment vertical="center" wrapText="1"/>
    </xf>
    <xf numFmtId="38" fontId="0" fillId="0" borderId="12" xfId="1" applyFont="1" applyFill="1" applyBorder="1" applyAlignment="1">
      <alignment vertical="center"/>
    </xf>
    <xf numFmtId="0" fontId="14" fillId="0" borderId="12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4" fillId="0" borderId="12" xfId="0" applyFont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14" fillId="0" borderId="0" xfId="0" applyFont="1" applyBorder="1" applyAlignment="1">
      <alignment horizontal="left" vertical="center" wrapText="1"/>
    </xf>
    <xf numFmtId="38" fontId="8" fillId="2" borderId="63" xfId="1" applyFont="1" applyFill="1" applyBorder="1" applyAlignment="1" applyProtection="1">
      <alignment horizontal="right" vertical="center" indent="1"/>
      <protection hidden="1"/>
    </xf>
    <xf numFmtId="38" fontId="8" fillId="2" borderId="64" xfId="1" applyFont="1" applyFill="1" applyBorder="1" applyAlignment="1" applyProtection="1">
      <alignment horizontal="right" vertical="center" indent="1"/>
      <protection hidden="1"/>
    </xf>
    <xf numFmtId="38" fontId="8" fillId="2" borderId="95" xfId="1" applyFont="1" applyFill="1" applyBorder="1" applyAlignment="1" applyProtection="1">
      <alignment horizontal="right" vertical="center" indent="1"/>
      <protection hidden="1"/>
    </xf>
    <xf numFmtId="0" fontId="12" fillId="0" borderId="55" xfId="0" applyFont="1" applyFill="1" applyBorder="1" applyAlignment="1" applyProtection="1">
      <alignment horizontal="left" vertical="center" wrapText="1"/>
      <protection locked="0"/>
    </xf>
    <xf numFmtId="0" fontId="12" fillId="0" borderId="45" xfId="0" applyFont="1" applyFill="1" applyBorder="1" applyAlignment="1" applyProtection="1">
      <alignment horizontal="left" vertical="center" wrapText="1"/>
      <protection locked="0"/>
    </xf>
    <xf numFmtId="0" fontId="12" fillId="0" borderId="56" xfId="0" applyFont="1" applyFill="1" applyBorder="1" applyAlignment="1" applyProtection="1">
      <alignment horizontal="left" vertical="center" wrapText="1"/>
      <protection locked="0"/>
    </xf>
    <xf numFmtId="0" fontId="12" fillId="0" borderId="55" xfId="0" applyFont="1" applyBorder="1" applyAlignment="1" applyProtection="1">
      <alignment horizontal="left" vertical="center" wrapText="1"/>
      <protection locked="0"/>
    </xf>
    <xf numFmtId="0" fontId="12" fillId="0" borderId="45" xfId="0" applyFont="1" applyBorder="1" applyAlignment="1" applyProtection="1">
      <alignment horizontal="left" vertical="center" wrapText="1"/>
      <protection locked="0"/>
    </xf>
    <xf numFmtId="0" fontId="12" fillId="0" borderId="56" xfId="0" applyFont="1" applyBorder="1" applyAlignment="1" applyProtection="1">
      <alignment horizontal="left" vertical="center" wrapText="1"/>
      <protection locked="0"/>
    </xf>
    <xf numFmtId="38" fontId="8" fillId="2" borderId="55" xfId="1" applyFont="1" applyFill="1" applyBorder="1" applyAlignment="1" applyProtection="1">
      <alignment horizontal="right" vertical="center" indent="1"/>
      <protection hidden="1"/>
    </xf>
    <xf numFmtId="38" fontId="8" fillId="2" borderId="45" xfId="1" applyFont="1" applyFill="1" applyBorder="1" applyAlignment="1" applyProtection="1">
      <alignment horizontal="right" vertical="center" indent="1"/>
      <protection hidden="1"/>
    </xf>
    <xf numFmtId="38" fontId="8" fillId="2" borderId="57" xfId="1" applyFont="1" applyFill="1" applyBorder="1" applyAlignment="1" applyProtection="1">
      <alignment horizontal="right" vertical="center" indent="1"/>
      <protection hidden="1"/>
    </xf>
    <xf numFmtId="0" fontId="12" fillId="0" borderId="18" xfId="0" applyFont="1" applyFill="1" applyBorder="1" applyAlignment="1" applyProtection="1">
      <alignment horizontal="left" vertical="center" wrapText="1"/>
      <protection locked="0"/>
    </xf>
    <xf numFmtId="0" fontId="12" fillId="0" borderId="16" xfId="0" applyFont="1" applyFill="1" applyBorder="1" applyAlignment="1" applyProtection="1">
      <alignment horizontal="left" vertical="center" wrapText="1"/>
      <protection locked="0"/>
    </xf>
    <xf numFmtId="0" fontId="12" fillId="0" borderId="17" xfId="0" applyFont="1" applyFill="1" applyBorder="1" applyAlignment="1" applyProtection="1">
      <alignment horizontal="left" vertical="center" wrapText="1"/>
      <protection locked="0"/>
    </xf>
    <xf numFmtId="0" fontId="12" fillId="0" borderId="18" xfId="0" applyFont="1" applyBorder="1" applyAlignment="1" applyProtection="1">
      <alignment horizontal="left" vertical="center" wrapText="1"/>
      <protection locked="0"/>
    </xf>
    <xf numFmtId="0" fontId="12" fillId="0" borderId="16" xfId="0" applyFont="1" applyBorder="1" applyAlignment="1" applyProtection="1">
      <alignment horizontal="left" vertical="center" wrapText="1"/>
      <protection locked="0"/>
    </xf>
    <xf numFmtId="0" fontId="12" fillId="0" borderId="17" xfId="0" applyFont="1" applyBorder="1" applyAlignment="1" applyProtection="1">
      <alignment horizontal="left" vertical="center" wrapText="1"/>
      <protection locked="0"/>
    </xf>
    <xf numFmtId="38" fontId="8" fillId="2" borderId="18" xfId="1" applyFont="1" applyFill="1" applyBorder="1" applyAlignment="1" applyProtection="1">
      <alignment horizontal="right" vertical="center" indent="1"/>
      <protection hidden="1"/>
    </xf>
    <xf numFmtId="38" fontId="8" fillId="2" borderId="16" xfId="1" applyFont="1" applyFill="1" applyBorder="1" applyAlignment="1" applyProtection="1">
      <alignment horizontal="right" vertical="center" indent="1"/>
      <protection hidden="1"/>
    </xf>
    <xf numFmtId="38" fontId="8" fillId="2" borderId="61" xfId="1" applyFont="1" applyFill="1" applyBorder="1" applyAlignment="1" applyProtection="1">
      <alignment horizontal="right" vertical="center" indent="1"/>
      <protection hidden="1"/>
    </xf>
    <xf numFmtId="38" fontId="8" fillId="0" borderId="18" xfId="1" applyFont="1" applyBorder="1" applyAlignment="1" applyProtection="1">
      <alignment horizontal="left" vertical="center" indent="1"/>
      <protection hidden="1"/>
    </xf>
    <xf numFmtId="38" fontId="8" fillId="0" borderId="16" xfId="1" applyFont="1" applyBorder="1" applyAlignment="1" applyProtection="1">
      <alignment horizontal="left" vertical="center" indent="1"/>
      <protection hidden="1"/>
    </xf>
    <xf numFmtId="0" fontId="8" fillId="0" borderId="55" xfId="0" applyFont="1" applyBorder="1" applyAlignment="1" applyProtection="1">
      <alignment horizontal="right" vertical="center"/>
      <protection locked="0"/>
    </xf>
    <xf numFmtId="0" fontId="8" fillId="0" borderId="56" xfId="0" applyFont="1" applyBorder="1" applyAlignment="1" applyProtection="1">
      <alignment horizontal="right" vertical="center"/>
      <protection locked="0"/>
    </xf>
    <xf numFmtId="0" fontId="8" fillId="0" borderId="63" xfId="0" applyFont="1" applyBorder="1" applyAlignment="1" applyProtection="1">
      <alignment horizontal="right" vertical="center"/>
      <protection locked="0"/>
    </xf>
    <xf numFmtId="0" fontId="8" fillId="0" borderId="65" xfId="0" applyFont="1" applyBorder="1" applyAlignment="1" applyProtection="1">
      <alignment horizontal="right" vertical="center"/>
      <protection locked="0"/>
    </xf>
    <xf numFmtId="38" fontId="8" fillId="0" borderId="63" xfId="1" applyFont="1" applyFill="1" applyBorder="1" applyAlignment="1" applyProtection="1">
      <alignment horizontal="left" vertical="center" indent="1"/>
      <protection hidden="1"/>
    </xf>
    <xf numFmtId="38" fontId="8" fillId="0" borderId="64" xfId="1" applyFont="1" applyFill="1" applyBorder="1" applyAlignment="1" applyProtection="1">
      <alignment horizontal="left" vertical="center" indent="1"/>
      <protection hidden="1"/>
    </xf>
    <xf numFmtId="38" fontId="8" fillId="0" borderId="55" xfId="1" applyFont="1" applyBorder="1" applyAlignment="1" applyProtection="1">
      <alignment horizontal="left" vertical="center" indent="1"/>
      <protection hidden="1"/>
    </xf>
    <xf numFmtId="38" fontId="8" fillId="0" borderId="45" xfId="1" applyFont="1" applyBorder="1" applyAlignment="1" applyProtection="1">
      <alignment horizontal="left" vertical="center" indent="1"/>
      <protection hidden="1"/>
    </xf>
    <xf numFmtId="38" fontId="8" fillId="2" borderId="23" xfId="1" applyFont="1" applyFill="1" applyBorder="1" applyAlignment="1" applyProtection="1">
      <alignment horizontal="right" vertical="center" indent="1"/>
      <protection hidden="1"/>
    </xf>
    <xf numFmtId="38" fontId="8" fillId="2" borderId="24" xfId="1" applyFont="1" applyFill="1" applyBorder="1" applyAlignment="1" applyProtection="1">
      <alignment horizontal="right" vertical="center" indent="1"/>
      <protection hidden="1"/>
    </xf>
    <xf numFmtId="38" fontId="8" fillId="2" borderId="26" xfId="1" applyFont="1" applyFill="1" applyBorder="1" applyAlignment="1" applyProtection="1">
      <alignment horizontal="right" vertical="center" indent="1"/>
      <protection hidden="1"/>
    </xf>
    <xf numFmtId="0" fontId="12" fillId="0" borderId="87" xfId="0" applyFont="1" applyFill="1" applyBorder="1" applyAlignment="1" applyProtection="1">
      <alignment horizontal="left" vertical="center" wrapText="1"/>
      <protection locked="0"/>
    </xf>
    <xf numFmtId="0" fontId="12" fillId="0" borderId="34" xfId="0" applyFont="1" applyFill="1" applyBorder="1" applyAlignment="1" applyProtection="1">
      <alignment horizontal="left" vertical="center" wrapText="1"/>
      <protection locked="0"/>
    </xf>
    <xf numFmtId="0" fontId="12" fillId="0" borderId="35" xfId="0" applyFont="1" applyFill="1" applyBorder="1" applyAlignment="1" applyProtection="1">
      <alignment horizontal="left" vertical="center" wrapText="1"/>
      <protection locked="0"/>
    </xf>
    <xf numFmtId="0" fontId="12" fillId="0" borderId="87" xfId="0" applyFont="1" applyBorder="1" applyAlignment="1" applyProtection="1">
      <alignment horizontal="left" vertical="center" wrapText="1"/>
      <protection locked="0"/>
    </xf>
    <xf numFmtId="0" fontId="12" fillId="0" borderId="34" xfId="0" applyFont="1" applyBorder="1" applyAlignment="1" applyProtection="1">
      <alignment horizontal="left" vertical="center" wrapText="1"/>
      <protection locked="0"/>
    </xf>
    <xf numFmtId="0" fontId="12" fillId="0" borderId="35" xfId="0" applyFont="1" applyBorder="1" applyAlignment="1" applyProtection="1">
      <alignment horizontal="left" vertical="center" wrapText="1"/>
      <protection locked="0"/>
    </xf>
    <xf numFmtId="38" fontId="8" fillId="2" borderId="87" xfId="1" applyFont="1" applyFill="1" applyBorder="1" applyAlignment="1" applyProtection="1">
      <alignment horizontal="right" vertical="center" indent="1"/>
      <protection hidden="1"/>
    </xf>
    <xf numFmtId="38" fontId="8" fillId="2" borderId="34" xfId="1" applyFont="1" applyFill="1" applyBorder="1" applyAlignment="1" applyProtection="1">
      <alignment horizontal="right" vertical="center" indent="1"/>
      <protection hidden="1"/>
    </xf>
    <xf numFmtId="38" fontId="8" fillId="2" borderId="88" xfId="1" applyFont="1" applyFill="1" applyBorder="1" applyAlignment="1" applyProtection="1">
      <alignment horizontal="right" vertical="center" indent="1"/>
      <protection hidden="1"/>
    </xf>
    <xf numFmtId="0" fontId="8" fillId="0" borderId="29" xfId="0" applyFont="1" applyBorder="1" applyAlignment="1" applyProtection="1">
      <alignment horizontal="right" vertical="center"/>
      <protection locked="0"/>
    </xf>
    <xf numFmtId="38" fontId="8" fillId="0" borderId="63" xfId="1" applyFont="1" applyFill="1" applyBorder="1" applyAlignment="1" applyProtection="1">
      <alignment horizontal="right" vertical="center" indent="1"/>
      <protection hidden="1"/>
    </xf>
    <xf numFmtId="38" fontId="8" fillId="0" borderId="64" xfId="1" applyFont="1" applyFill="1" applyBorder="1" applyAlignment="1" applyProtection="1">
      <alignment horizontal="right" vertical="center" indent="1"/>
      <protection hidden="1"/>
    </xf>
    <xf numFmtId="0" fontId="8" fillId="0" borderId="58" xfId="0" applyFont="1" applyBorder="1" applyAlignment="1" applyProtection="1">
      <alignment horizontal="right" vertical="center"/>
      <protection locked="0"/>
    </xf>
    <xf numFmtId="0" fontId="8" fillId="0" borderId="32" xfId="0" applyFont="1" applyBorder="1" applyAlignment="1" applyProtection="1">
      <alignment horizontal="right" vertical="center"/>
      <protection locked="0"/>
    </xf>
    <xf numFmtId="38" fontId="8" fillId="0" borderId="55" xfId="1" applyFont="1" applyBorder="1" applyAlignment="1" applyProtection="1">
      <alignment horizontal="right" vertical="center" indent="1"/>
      <protection hidden="1"/>
    </xf>
    <xf numFmtId="38" fontId="8" fillId="0" borderId="45" xfId="1" applyFont="1" applyBorder="1" applyAlignment="1" applyProtection="1">
      <alignment horizontal="right" vertical="center" indent="1"/>
      <protection hidden="1"/>
    </xf>
    <xf numFmtId="0" fontId="8" fillId="0" borderId="54" xfId="0" applyFont="1" applyBorder="1" applyAlignment="1" applyProtection="1">
      <alignment horizontal="right" vertical="center"/>
      <protection locked="0"/>
    </xf>
    <xf numFmtId="0" fontId="8" fillId="0" borderId="70" xfId="0" applyFont="1" applyBorder="1" applyAlignment="1" applyProtection="1">
      <alignment horizontal="right" vertical="center"/>
      <protection locked="0"/>
    </xf>
    <xf numFmtId="0" fontId="8" fillId="0" borderId="36" xfId="0" applyFont="1" applyBorder="1" applyAlignment="1" applyProtection="1">
      <alignment horizontal="right" vertical="center"/>
      <protection locked="0"/>
    </xf>
    <xf numFmtId="38" fontId="8" fillId="0" borderId="87" xfId="1" applyFont="1" applyBorder="1" applyAlignment="1" applyProtection="1">
      <alignment horizontal="right" vertical="center" indent="1"/>
      <protection hidden="1"/>
    </xf>
    <xf numFmtId="38" fontId="8" fillId="0" borderId="34" xfId="1" applyFont="1" applyBorder="1" applyAlignment="1" applyProtection="1">
      <alignment horizontal="right" vertical="center" indent="1"/>
      <protection hidden="1"/>
    </xf>
    <xf numFmtId="0" fontId="8" fillId="0" borderId="66" xfId="0" applyFont="1" applyBorder="1" applyAlignment="1" applyProtection="1">
      <alignment horizontal="right" vertical="center"/>
      <protection locked="0"/>
    </xf>
    <xf numFmtId="0" fontId="8" fillId="0" borderId="27" xfId="0" applyFont="1" applyBorder="1" applyAlignment="1" applyProtection="1">
      <alignment horizontal="right" vertical="center"/>
      <protection locked="0"/>
    </xf>
    <xf numFmtId="38" fontId="8" fillId="0" borderId="18" xfId="1" applyFont="1" applyBorder="1" applyAlignment="1" applyProtection="1">
      <alignment horizontal="right" vertical="center" indent="1"/>
      <protection hidden="1"/>
    </xf>
    <xf numFmtId="38" fontId="8" fillId="0" borderId="16" xfId="1" applyFont="1" applyBorder="1" applyAlignment="1" applyProtection="1">
      <alignment horizontal="right" vertical="center" indent="1"/>
      <protection hidden="1"/>
    </xf>
    <xf numFmtId="0" fontId="0" fillId="0" borderId="0" xfId="0" applyAlignment="1">
      <alignment horizontal="left" vertical="center" wrapText="1"/>
    </xf>
    <xf numFmtId="38" fontId="8" fillId="0" borderId="87" xfId="1" applyFont="1" applyBorder="1" applyAlignment="1" applyProtection="1">
      <alignment horizontal="left" vertical="center" indent="1"/>
      <protection hidden="1"/>
    </xf>
    <xf numFmtId="38" fontId="8" fillId="0" borderId="34" xfId="1" applyFont="1" applyBorder="1" applyAlignment="1" applyProtection="1">
      <alignment horizontal="left" vertical="center" indent="1"/>
      <protection hidden="1"/>
    </xf>
    <xf numFmtId="0" fontId="14" fillId="0" borderId="0" xfId="0" applyFont="1" applyBorder="1" applyAlignment="1">
      <alignment horizontal="left" vertical="center" wrapText="1"/>
    </xf>
    <xf numFmtId="38" fontId="0" fillId="0" borderId="94" xfId="1" applyFont="1" applyFill="1" applyBorder="1" applyAlignment="1" applyProtection="1">
      <alignment horizontal="center" vertical="center" wrapText="1"/>
      <protection hidden="1"/>
    </xf>
    <xf numFmtId="38" fontId="0" fillId="0" borderId="51" xfId="1" applyFont="1" applyFill="1" applyBorder="1" applyAlignment="1" applyProtection="1">
      <alignment horizontal="center" vertical="center" wrapText="1"/>
      <protection hidden="1"/>
    </xf>
    <xf numFmtId="0" fontId="8" fillId="0" borderId="68" xfId="0" applyFont="1" applyBorder="1" applyAlignment="1" applyProtection="1">
      <alignment horizontal="right" vertical="center"/>
      <protection locked="0"/>
    </xf>
    <xf numFmtId="0" fontId="8" fillId="0" borderId="69" xfId="0" applyFont="1" applyBorder="1" applyAlignment="1" applyProtection="1">
      <alignment horizontal="right" vertical="center"/>
      <protection locked="0"/>
    </xf>
    <xf numFmtId="38" fontId="31" fillId="0" borderId="94" xfId="1" applyFont="1" applyBorder="1" applyAlignment="1" applyProtection="1">
      <alignment horizontal="right" vertical="center" wrapText="1"/>
      <protection hidden="1"/>
    </xf>
    <xf numFmtId="38" fontId="31" fillId="0" borderId="50" xfId="1" applyFont="1" applyBorder="1" applyAlignment="1" applyProtection="1">
      <alignment horizontal="right" vertical="center" wrapText="1"/>
      <protection hidden="1"/>
    </xf>
    <xf numFmtId="38" fontId="31" fillId="0" borderId="51" xfId="1" applyFont="1" applyBorder="1" applyAlignment="1" applyProtection="1">
      <alignment horizontal="right" vertical="center" wrapText="1"/>
      <protection hidden="1"/>
    </xf>
    <xf numFmtId="0" fontId="12" fillId="0" borderId="93" xfId="0" applyFont="1" applyBorder="1" applyAlignment="1" applyProtection="1">
      <alignment horizontal="center" vertical="center" wrapText="1"/>
    </xf>
    <xf numFmtId="0" fontId="12" fillId="0" borderId="67" xfId="0" applyFont="1" applyBorder="1" applyAlignment="1" applyProtection="1">
      <alignment horizontal="center" vertical="center" wrapText="1"/>
    </xf>
    <xf numFmtId="0" fontId="12" fillId="0" borderId="31" xfId="0" applyFont="1" applyBorder="1" applyAlignment="1" applyProtection="1">
      <alignment horizontal="center" vertical="center" wrapText="1"/>
    </xf>
    <xf numFmtId="0" fontId="12" fillId="0" borderId="32" xfId="0" applyFont="1" applyBorder="1" applyAlignment="1" applyProtection="1">
      <alignment horizontal="center" vertical="center" wrapText="1"/>
    </xf>
    <xf numFmtId="0" fontId="12" fillId="0" borderId="90" xfId="0" applyFont="1" applyBorder="1" applyAlignment="1" applyProtection="1">
      <alignment horizontal="center" vertical="center" wrapText="1"/>
    </xf>
    <xf numFmtId="0" fontId="12" fillId="0" borderId="96" xfId="0" applyFont="1" applyBorder="1" applyAlignment="1" applyProtection="1">
      <alignment horizontal="center" vertical="center" wrapText="1"/>
    </xf>
    <xf numFmtId="0" fontId="8" fillId="0" borderId="63" xfId="0" applyFont="1" applyBorder="1" applyAlignment="1" applyProtection="1">
      <alignment horizontal="left" vertical="center" wrapText="1"/>
      <protection locked="0"/>
    </xf>
    <xf numFmtId="0" fontId="8" fillId="0" borderId="64" xfId="0" applyFont="1" applyBorder="1" applyAlignment="1" applyProtection="1">
      <alignment horizontal="left" vertical="center" wrapText="1"/>
      <protection locked="0"/>
    </xf>
    <xf numFmtId="0" fontId="8" fillId="0" borderId="65" xfId="0" applyFont="1" applyBorder="1" applyAlignment="1" applyProtection="1">
      <alignment horizontal="left" vertical="center" wrapText="1"/>
      <protection locked="0"/>
    </xf>
    <xf numFmtId="38" fontId="8" fillId="0" borderId="56" xfId="1" applyFont="1" applyBorder="1" applyAlignment="1" applyProtection="1">
      <alignment horizontal="right" vertical="center" indent="1"/>
      <protection hidden="1"/>
    </xf>
    <xf numFmtId="38" fontId="8" fillId="0" borderId="17" xfId="1" applyFont="1" applyBorder="1" applyAlignment="1" applyProtection="1">
      <alignment horizontal="right" vertical="center" indent="1"/>
      <protection hidden="1"/>
    </xf>
    <xf numFmtId="38" fontId="32" fillId="0" borderId="87" xfId="1" applyFont="1" applyBorder="1" applyAlignment="1" applyProtection="1">
      <alignment horizontal="right" vertical="center" indent="1"/>
      <protection hidden="1"/>
    </xf>
    <xf numFmtId="38" fontId="32" fillId="0" borderId="35" xfId="1" applyFont="1" applyBorder="1" applyAlignment="1" applyProtection="1">
      <alignment horizontal="right" vertical="center" indent="1"/>
      <protection hidden="1"/>
    </xf>
    <xf numFmtId="38" fontId="8" fillId="0" borderId="65" xfId="1" applyFont="1" applyFill="1" applyBorder="1" applyAlignment="1" applyProtection="1">
      <alignment horizontal="right" vertical="center" indent="1"/>
      <protection hidden="1"/>
    </xf>
    <xf numFmtId="0" fontId="12" fillId="0" borderId="92" xfId="0" applyFont="1" applyBorder="1" applyAlignment="1" applyProtection="1">
      <alignment horizontal="center" vertical="center" wrapText="1"/>
    </xf>
    <xf numFmtId="0" fontId="12" fillId="0" borderId="60" xfId="0" applyFont="1" applyBorder="1" applyAlignment="1" applyProtection="1">
      <alignment horizontal="center" vertical="center" wrapText="1"/>
    </xf>
    <xf numFmtId="0" fontId="8" fillId="0" borderId="23" xfId="0" applyFont="1" applyBorder="1" applyAlignment="1" applyProtection="1">
      <alignment horizontal="left" vertical="center" wrapText="1"/>
      <protection locked="0"/>
    </xf>
    <xf numFmtId="0" fontId="8" fillId="0" borderId="24" xfId="0" applyFont="1" applyBorder="1" applyAlignment="1" applyProtection="1">
      <alignment horizontal="left" vertical="center" wrapText="1"/>
      <protection locked="0"/>
    </xf>
    <xf numFmtId="0" fontId="8" fillId="0" borderId="62" xfId="0" applyFont="1" applyBorder="1" applyAlignment="1" applyProtection="1">
      <alignment horizontal="left" vertical="center" wrapText="1"/>
      <protection locked="0"/>
    </xf>
    <xf numFmtId="0" fontId="8" fillId="0" borderId="98" xfId="0" applyFont="1" applyBorder="1" applyAlignment="1" applyProtection="1">
      <alignment horizontal="right" vertical="center"/>
      <protection locked="0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vertical="center"/>
    </xf>
    <xf numFmtId="38" fontId="32" fillId="0" borderId="55" xfId="1" applyFont="1" applyBorder="1" applyAlignment="1" applyProtection="1">
      <alignment horizontal="right" vertical="center" indent="1"/>
      <protection hidden="1"/>
    </xf>
    <xf numFmtId="38" fontId="32" fillId="0" borderId="56" xfId="1" applyFont="1" applyBorder="1" applyAlignment="1" applyProtection="1">
      <alignment horizontal="right" vertical="center" indent="1"/>
      <protection hidden="1"/>
    </xf>
    <xf numFmtId="0" fontId="8" fillId="0" borderId="53" xfId="0" applyFont="1" applyBorder="1" applyAlignment="1" applyProtection="1">
      <alignment horizontal="left" vertical="center" wrapText="1"/>
      <protection locked="0"/>
    </xf>
    <xf numFmtId="0" fontId="8" fillId="0" borderId="80" xfId="0" applyFont="1" applyBorder="1" applyAlignment="1" applyProtection="1">
      <alignment horizontal="left" vertical="center" wrapText="1"/>
      <protection locked="0"/>
    </xf>
    <xf numFmtId="0" fontId="8" fillId="0" borderId="97" xfId="0" applyFont="1" applyBorder="1" applyAlignment="1" applyProtection="1">
      <alignment horizontal="left" vertical="center" wrapText="1"/>
      <protection locked="0"/>
    </xf>
    <xf numFmtId="38" fontId="32" fillId="2" borderId="53" xfId="1" applyFont="1" applyFill="1" applyBorder="1" applyAlignment="1" applyProtection="1">
      <alignment horizontal="right" vertical="center" indent="1"/>
      <protection hidden="1"/>
    </xf>
    <xf numFmtId="38" fontId="32" fillId="2" borderId="80" xfId="1" applyFont="1" applyFill="1" applyBorder="1" applyAlignment="1" applyProtection="1">
      <alignment horizontal="right" vertical="center" indent="1"/>
      <protection hidden="1"/>
    </xf>
    <xf numFmtId="38" fontId="32" fillId="2" borderId="91" xfId="1" applyFont="1" applyFill="1" applyBorder="1" applyAlignment="1" applyProtection="1">
      <alignment horizontal="right" vertical="center" indent="1"/>
      <protection hidden="1"/>
    </xf>
    <xf numFmtId="38" fontId="32" fillId="2" borderId="55" xfId="1" applyFont="1" applyFill="1" applyBorder="1" applyAlignment="1" applyProtection="1">
      <alignment horizontal="right" vertical="center" indent="1"/>
      <protection hidden="1"/>
    </xf>
    <xf numFmtId="38" fontId="32" fillId="2" borderId="45" xfId="1" applyFont="1" applyFill="1" applyBorder="1" applyAlignment="1" applyProtection="1">
      <alignment horizontal="right" vertical="center" indent="1"/>
      <protection hidden="1"/>
    </xf>
    <xf numFmtId="38" fontId="32" fillId="2" borderId="57" xfId="1" applyFont="1" applyFill="1" applyBorder="1" applyAlignment="1" applyProtection="1">
      <alignment horizontal="right" vertical="center" indent="1"/>
      <protection hidden="1"/>
    </xf>
    <xf numFmtId="0" fontId="0" fillId="0" borderId="69" xfId="0" applyBorder="1" applyAlignment="1">
      <alignment horizontal="left" vertical="center" wrapText="1"/>
    </xf>
    <xf numFmtId="0" fontId="0" fillId="0" borderId="71" xfId="0" applyBorder="1" applyAlignment="1">
      <alignment horizontal="left" vertical="center" wrapText="1"/>
    </xf>
    <xf numFmtId="0" fontId="0" fillId="0" borderId="67" xfId="0" applyBorder="1" applyAlignment="1">
      <alignment horizontal="left" vertical="center" wrapText="1"/>
    </xf>
    <xf numFmtId="0" fontId="0" fillId="0" borderId="58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69" xfId="0" applyBorder="1" applyAlignment="1">
      <alignment horizontal="center" vertical="center" wrapText="1"/>
    </xf>
    <xf numFmtId="0" fontId="0" fillId="0" borderId="71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7" xfId="0" applyBorder="1" applyAlignment="1">
      <alignment vertical="center" shrinkToFit="1"/>
    </xf>
    <xf numFmtId="0" fontId="0" fillId="0" borderId="7" xfId="0" applyBorder="1" applyAlignment="1" applyProtection="1">
      <alignment horizontal="left" vertical="center"/>
      <protection locked="0"/>
    </xf>
    <xf numFmtId="0" fontId="19" fillId="0" borderId="58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60" xfId="0" applyFont="1" applyBorder="1" applyAlignment="1">
      <alignment horizontal="center" vertical="center"/>
    </xf>
    <xf numFmtId="0" fontId="0" fillId="0" borderId="72" xfId="0" applyBorder="1" applyAlignment="1">
      <alignment vertical="center" shrinkToFit="1"/>
    </xf>
    <xf numFmtId="0" fontId="0" fillId="0" borderId="0" xfId="0" applyBorder="1" applyAlignment="1">
      <alignment vertical="center"/>
    </xf>
    <xf numFmtId="0" fontId="8" fillId="0" borderId="18" xfId="0" applyFont="1" applyBorder="1" applyAlignment="1" applyProtection="1">
      <alignment horizontal="right" vertical="center"/>
      <protection locked="0"/>
    </xf>
    <xf numFmtId="0" fontId="8" fillId="0" borderId="17" xfId="0" applyFont="1" applyBorder="1" applyAlignment="1" applyProtection="1">
      <alignment horizontal="right" vertical="center"/>
      <protection locked="0"/>
    </xf>
    <xf numFmtId="0" fontId="13" fillId="0" borderId="12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0" fillId="2" borderId="2" xfId="0" applyFont="1" applyFill="1" applyBorder="1" applyAlignment="1">
      <alignment horizontal="center" vertical="center" shrinkToFit="1"/>
    </xf>
    <xf numFmtId="0" fontId="0" fillId="2" borderId="77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77" xfId="0" applyBorder="1" applyAlignment="1">
      <alignment horizontal="center" vertical="center" shrinkToFit="1"/>
    </xf>
    <xf numFmtId="0" fontId="12" fillId="0" borderId="89" xfId="0" applyFont="1" applyFill="1" applyBorder="1" applyAlignment="1" applyProtection="1">
      <alignment horizontal="center" vertical="center" wrapText="1"/>
      <protection locked="0"/>
    </xf>
    <xf numFmtId="0" fontId="12" fillId="0" borderId="12" xfId="0" applyFont="1" applyFill="1" applyBorder="1" applyAlignment="1" applyProtection="1">
      <alignment horizontal="center" vertical="center" wrapText="1"/>
      <protection locked="0"/>
    </xf>
    <xf numFmtId="0" fontId="12" fillId="0" borderId="31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wrapText="1"/>
      <protection locked="0"/>
    </xf>
    <xf numFmtId="0" fontId="12" fillId="0" borderId="90" xfId="0" applyFont="1" applyFill="1" applyBorder="1" applyAlignment="1" applyProtection="1">
      <alignment horizontal="center" vertical="center" wrapText="1"/>
      <protection locked="0"/>
    </xf>
    <xf numFmtId="0" fontId="12" fillId="0" borderId="37" xfId="0" applyFont="1" applyFill="1" applyBorder="1" applyAlignment="1" applyProtection="1">
      <alignment horizontal="center" vertical="center" wrapText="1"/>
      <protection locked="0"/>
    </xf>
    <xf numFmtId="0" fontId="0" fillId="0" borderId="94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50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15" fillId="0" borderId="42" xfId="0" applyFont="1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0" fontId="15" fillId="0" borderId="44" xfId="0" applyFont="1" applyBorder="1" applyAlignment="1">
      <alignment horizontal="center" vertical="center" wrapText="1"/>
    </xf>
    <xf numFmtId="0" fontId="15" fillId="0" borderId="45" xfId="0" applyFont="1" applyBorder="1" applyAlignment="1">
      <alignment horizontal="center" vertical="center" wrapText="1"/>
    </xf>
    <xf numFmtId="0" fontId="15" fillId="0" borderId="47" xfId="0" applyFont="1" applyBorder="1" applyAlignment="1">
      <alignment horizontal="center" vertical="center" wrapText="1"/>
    </xf>
    <xf numFmtId="0" fontId="15" fillId="0" borderId="76" xfId="0" applyFont="1" applyBorder="1" applyAlignment="1">
      <alignment horizontal="center" vertical="center" wrapText="1"/>
    </xf>
    <xf numFmtId="0" fontId="15" fillId="0" borderId="48" xfId="0" applyFont="1" applyBorder="1" applyAlignment="1">
      <alignment horizontal="center" vertical="center" wrapText="1"/>
    </xf>
    <xf numFmtId="0" fontId="16" fillId="0" borderId="48" xfId="0" applyFont="1" applyBorder="1" applyAlignment="1" applyProtection="1">
      <alignment horizontal="center" vertical="center" wrapText="1"/>
      <protection locked="0"/>
    </xf>
    <xf numFmtId="0" fontId="16" fillId="0" borderId="49" xfId="0" applyFont="1" applyBorder="1" applyAlignment="1" applyProtection="1">
      <alignment horizontal="center" vertical="center" wrapText="1"/>
      <protection locked="0"/>
    </xf>
    <xf numFmtId="178" fontId="15" fillId="0" borderId="44" xfId="0" applyNumberFormat="1" applyFont="1" applyBorder="1" applyAlignment="1" applyProtection="1">
      <alignment horizontal="center" vertical="center" wrapText="1"/>
      <protection locked="0"/>
    </xf>
    <xf numFmtId="178" fontId="15" fillId="0" borderId="45" xfId="0" applyNumberFormat="1" applyFont="1" applyBorder="1" applyAlignment="1" applyProtection="1">
      <alignment horizontal="center" vertical="center" wrapText="1"/>
      <protection locked="0"/>
    </xf>
    <xf numFmtId="38" fontId="32" fillId="2" borderId="87" xfId="1" applyFont="1" applyFill="1" applyBorder="1" applyAlignment="1" applyProtection="1">
      <alignment horizontal="right" vertical="center" indent="1"/>
      <protection hidden="1"/>
    </xf>
    <xf numFmtId="38" fontId="32" fillId="2" borderId="34" xfId="1" applyFont="1" applyFill="1" applyBorder="1" applyAlignment="1" applyProtection="1">
      <alignment horizontal="right" vertical="center" indent="1"/>
      <protection hidden="1"/>
    </xf>
    <xf numFmtId="38" fontId="32" fillId="2" borderId="88" xfId="1" applyFont="1" applyFill="1" applyBorder="1" applyAlignment="1" applyProtection="1">
      <alignment horizontal="right" vertical="center" indent="1"/>
      <protection hidden="1"/>
    </xf>
    <xf numFmtId="0" fontId="8" fillId="0" borderId="10" xfId="0" applyFont="1" applyBorder="1" applyAlignment="1" applyProtection="1">
      <alignment horizontal="right" vertical="center"/>
      <protection locked="0"/>
    </xf>
    <xf numFmtId="38" fontId="32" fillId="0" borderId="53" xfId="1" applyFont="1" applyFill="1" applyBorder="1" applyAlignment="1" applyProtection="1">
      <alignment horizontal="right" vertical="center" indent="1"/>
      <protection hidden="1"/>
    </xf>
    <xf numFmtId="38" fontId="32" fillId="0" borderId="80" xfId="1" applyFont="1" applyFill="1" applyBorder="1" applyAlignment="1" applyProtection="1">
      <alignment horizontal="right" vertical="center" indent="1"/>
      <protection hidden="1"/>
    </xf>
    <xf numFmtId="0" fontId="12" fillId="0" borderId="33" xfId="0" applyFont="1" applyBorder="1" applyAlignment="1">
      <alignment vertical="center" wrapText="1"/>
    </xf>
    <xf numFmtId="0" fontId="12" fillId="0" borderId="34" xfId="0" applyFont="1" applyBorder="1" applyAlignment="1">
      <alignment vertical="center" wrapText="1"/>
    </xf>
    <xf numFmtId="0" fontId="12" fillId="0" borderId="35" xfId="0" applyFont="1" applyBorder="1" applyAlignment="1">
      <alignment vertical="center" wrapText="1"/>
    </xf>
    <xf numFmtId="0" fontId="0" fillId="0" borderId="36" xfId="0" applyFill="1" applyBorder="1" applyAlignment="1" applyProtection="1">
      <alignment horizontal="left" vertical="center" wrapText="1"/>
      <protection locked="0"/>
    </xf>
    <xf numFmtId="0" fontId="0" fillId="0" borderId="37" xfId="0" applyFill="1" applyBorder="1" applyAlignment="1" applyProtection="1">
      <alignment horizontal="left" vertical="center" wrapText="1"/>
      <protection locked="0"/>
    </xf>
    <xf numFmtId="0" fontId="0" fillId="0" borderId="38" xfId="0" applyFill="1" applyBorder="1" applyAlignment="1" applyProtection="1">
      <alignment horizontal="left" vertical="center" wrapText="1"/>
      <protection locked="0"/>
    </xf>
    <xf numFmtId="0" fontId="15" fillId="0" borderId="39" xfId="0" applyFont="1" applyBorder="1" applyAlignment="1">
      <alignment horizontal="center" vertical="center" wrapText="1"/>
    </xf>
    <xf numFmtId="0" fontId="15" fillId="0" borderId="75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0" fontId="16" fillId="0" borderId="40" xfId="0" applyFont="1" applyBorder="1" applyAlignment="1" applyProtection="1">
      <alignment horizontal="center" vertical="center" wrapText="1"/>
      <protection locked="0"/>
    </xf>
    <xf numFmtId="0" fontId="16" fillId="0" borderId="40" xfId="0" applyFont="1" applyBorder="1" applyAlignment="1">
      <alignment horizontal="center" vertical="center" wrapText="1"/>
    </xf>
    <xf numFmtId="0" fontId="16" fillId="0" borderId="41" xfId="0" applyFont="1" applyBorder="1" applyAlignment="1" applyProtection="1">
      <alignment horizontal="center" vertical="center" wrapText="1"/>
      <protection locked="0"/>
    </xf>
    <xf numFmtId="176" fontId="24" fillId="0" borderId="44" xfId="0" applyNumberFormat="1" applyFont="1" applyBorder="1" applyAlignment="1" applyProtection="1">
      <alignment horizontal="center" vertical="center" wrapText="1"/>
      <protection locked="0"/>
    </xf>
    <xf numFmtId="176" fontId="24" fillId="0" borderId="45" xfId="0" applyNumberFormat="1" applyFont="1" applyBorder="1" applyAlignment="1" applyProtection="1">
      <alignment horizontal="center" vertical="center" wrapText="1"/>
      <protection locked="0"/>
    </xf>
    <xf numFmtId="176" fontId="24" fillId="0" borderId="46" xfId="0" applyNumberFormat="1" applyFont="1" applyBorder="1" applyAlignment="1" applyProtection="1">
      <alignment horizontal="center" vertical="center" wrapText="1"/>
      <protection locked="0"/>
    </xf>
    <xf numFmtId="177" fontId="16" fillId="0" borderId="44" xfId="0" applyNumberFormat="1" applyFont="1" applyBorder="1" applyAlignment="1" applyProtection="1">
      <alignment horizontal="center" vertical="center" wrapText="1"/>
      <protection locked="0"/>
    </xf>
    <xf numFmtId="177" fontId="16" fillId="0" borderId="45" xfId="0" applyNumberFormat="1" applyFont="1" applyBorder="1" applyAlignment="1" applyProtection="1">
      <alignment horizontal="center" vertical="center" wrapText="1"/>
      <protection locked="0"/>
    </xf>
    <xf numFmtId="177" fontId="16" fillId="0" borderId="57" xfId="0" applyNumberFormat="1" applyFont="1" applyBorder="1" applyAlignment="1" applyProtection="1">
      <alignment horizontal="center" vertical="center" wrapText="1"/>
      <protection locked="0"/>
    </xf>
    <xf numFmtId="0" fontId="13" fillId="0" borderId="12" xfId="0" applyFont="1" applyBorder="1" applyAlignment="1">
      <alignment vertical="center" wrapText="1"/>
    </xf>
    <xf numFmtId="0" fontId="14" fillId="0" borderId="12" xfId="0" applyFont="1" applyBorder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0" fontId="12" fillId="0" borderId="16" xfId="0" applyFont="1" applyBorder="1" applyAlignment="1">
      <alignment vertical="center" wrapText="1"/>
    </xf>
    <xf numFmtId="0" fontId="12" fillId="0" borderId="17" xfId="0" applyFont="1" applyBorder="1" applyAlignment="1">
      <alignment vertical="center" wrapText="1"/>
    </xf>
    <xf numFmtId="0" fontId="0" fillId="0" borderId="27" xfId="0" applyFill="1" applyBorder="1" applyAlignment="1" applyProtection="1">
      <alignment horizontal="left" vertical="center" wrapText="1"/>
      <protection locked="0"/>
    </xf>
    <xf numFmtId="0" fontId="0" fillId="0" borderId="7" xfId="0" applyFill="1" applyBorder="1" applyAlignment="1" applyProtection="1">
      <alignment horizontal="left" vertical="center" wrapText="1"/>
      <protection locked="0"/>
    </xf>
    <xf numFmtId="0" fontId="0" fillId="0" borderId="20" xfId="0" applyFill="1" applyBorder="1" applyAlignment="1" applyProtection="1">
      <alignment horizontal="left" vertical="center" wrapText="1"/>
      <protection locked="0"/>
    </xf>
    <xf numFmtId="0" fontId="0" fillId="0" borderId="31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23" xfId="0" applyFill="1" applyBorder="1" applyAlignment="1" applyProtection="1">
      <alignment horizontal="left" vertical="center" wrapText="1"/>
      <protection locked="0"/>
    </xf>
    <xf numFmtId="0" fontId="0" fillId="0" borderId="24" xfId="0" applyFill="1" applyBorder="1" applyAlignment="1" applyProtection="1">
      <alignment horizontal="left" vertical="center" wrapText="1"/>
      <protection locked="0"/>
    </xf>
    <xf numFmtId="0" fontId="0" fillId="0" borderId="25" xfId="0" applyFill="1" applyBorder="1" applyAlignment="1">
      <alignment horizontal="center" vertical="center" wrapText="1"/>
    </xf>
    <xf numFmtId="0" fontId="0" fillId="0" borderId="30" xfId="0" applyFill="1" applyBorder="1" applyAlignment="1">
      <alignment horizontal="center" vertical="center" wrapText="1"/>
    </xf>
    <xf numFmtId="0" fontId="0" fillId="0" borderId="24" xfId="0" applyFill="1" applyBorder="1" applyAlignment="1" applyProtection="1">
      <alignment horizontal="center" vertical="center" wrapText="1"/>
      <protection locked="0"/>
    </xf>
    <xf numFmtId="0" fontId="0" fillId="0" borderId="26" xfId="0" applyFill="1" applyBorder="1" applyAlignment="1" applyProtection="1">
      <alignment horizontal="center" vertical="center" wrapText="1"/>
      <protection locked="0"/>
    </xf>
    <xf numFmtId="0" fontId="0" fillId="0" borderId="21" xfId="0" applyBorder="1" applyAlignment="1">
      <alignment vertical="center" wrapText="1"/>
    </xf>
    <xf numFmtId="0" fontId="0" fillId="0" borderId="73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179" fontId="0" fillId="0" borderId="25" xfId="0" applyNumberFormat="1" applyFill="1" applyBorder="1" applyAlignment="1" applyProtection="1">
      <alignment horizontal="left" vertical="center" wrapText="1"/>
      <protection locked="0"/>
    </xf>
    <xf numFmtId="179" fontId="0" fillId="0" borderId="24" xfId="0" applyNumberFormat="1" applyFill="1" applyBorder="1" applyAlignment="1" applyProtection="1">
      <alignment horizontal="left" vertical="center" wrapText="1"/>
      <protection locked="0"/>
    </xf>
    <xf numFmtId="179" fontId="0" fillId="0" borderId="26" xfId="0" applyNumberFormat="1" applyFill="1" applyBorder="1" applyAlignment="1" applyProtection="1">
      <alignment horizontal="left" vertical="center" wrapText="1"/>
      <protection locked="0"/>
    </xf>
    <xf numFmtId="0" fontId="0" fillId="0" borderId="27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19" xfId="0" applyFill="1" applyBorder="1" applyAlignment="1" applyProtection="1">
      <alignment horizontal="left" vertical="center" wrapText="1"/>
      <protection locked="0"/>
    </xf>
    <xf numFmtId="0" fontId="10" fillId="0" borderId="28" xfId="0" applyFont="1" applyBorder="1" applyAlignment="1">
      <alignment vertical="center" wrapText="1"/>
    </xf>
    <xf numFmtId="0" fontId="10" fillId="0" borderId="62" xfId="0" applyFont="1" applyBorder="1" applyAlignment="1">
      <alignment vertical="center" wrapText="1"/>
    </xf>
    <xf numFmtId="0" fontId="10" fillId="0" borderId="29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38" fontId="9" fillId="0" borderId="7" xfId="0" applyNumberFormat="1" applyFont="1" applyBorder="1" applyAlignment="1" applyProtection="1">
      <alignment horizontal="right" vertical="center"/>
      <protection hidden="1"/>
    </xf>
    <xf numFmtId="0" fontId="9" fillId="0" borderId="7" xfId="0" applyFont="1" applyBorder="1" applyAlignment="1" applyProtection="1">
      <alignment horizontal="right" vertical="center"/>
      <protection hidden="1"/>
    </xf>
    <xf numFmtId="0" fontId="0" fillId="0" borderId="8" xfId="0" applyBorder="1" applyAlignment="1">
      <alignment shrinkToFit="1"/>
    </xf>
    <xf numFmtId="0" fontId="0" fillId="0" borderId="8" xfId="0" applyBorder="1" applyAlignment="1">
      <alignment vertical="center"/>
    </xf>
    <xf numFmtId="0" fontId="10" fillId="0" borderId="9" xfId="0" applyFont="1" applyBorder="1" applyAlignment="1">
      <alignment vertical="center" wrapText="1"/>
    </xf>
    <xf numFmtId="0" fontId="10" fillId="0" borderId="52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0" fillId="0" borderId="11" xfId="0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0" fillId="0" borderId="15" xfId="0" applyFont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8" xfId="0" applyBorder="1" applyAlignment="1" applyProtection="1">
      <alignment horizontal="left" vertical="center" wrapText="1"/>
      <protection locked="0"/>
    </xf>
    <xf numFmtId="0" fontId="0" fillId="0" borderId="16" xfId="0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26" fillId="0" borderId="11" xfId="0" applyFont="1" applyBorder="1" applyAlignment="1" applyProtection="1">
      <alignment horizontal="left" vertical="center" wrapText="1"/>
      <protection locked="0"/>
    </xf>
    <xf numFmtId="0" fontId="27" fillId="0" borderId="12" xfId="0" applyFont="1" applyBorder="1" applyAlignment="1" applyProtection="1">
      <alignment horizontal="left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27" fillId="0" borderId="18" xfId="0" applyFont="1" applyBorder="1" applyAlignment="1" applyProtection="1">
      <alignment horizontal="left" vertical="center" wrapText="1"/>
      <protection locked="0"/>
    </xf>
    <xf numFmtId="0" fontId="27" fillId="0" borderId="16" xfId="0" applyFont="1" applyBorder="1" applyAlignment="1" applyProtection="1">
      <alignment horizontal="left" vertical="center" wrapText="1"/>
      <protection locked="0"/>
    </xf>
    <xf numFmtId="180" fontId="26" fillId="0" borderId="0" xfId="0" applyNumberFormat="1" applyFont="1" applyAlignment="1" applyProtection="1">
      <alignment horizontal="center" vertical="center"/>
      <protection locked="0"/>
    </xf>
    <xf numFmtId="0" fontId="27" fillId="0" borderId="27" xfId="2" applyNumberFormat="1" applyFont="1" applyFill="1" applyBorder="1" applyAlignment="1" applyProtection="1">
      <alignment horizontal="left" vertical="center" wrapText="1"/>
      <protection locked="0"/>
    </xf>
    <xf numFmtId="0" fontId="27" fillId="0" borderId="7" xfId="0" applyNumberFormat="1" applyFont="1" applyFill="1" applyBorder="1" applyAlignment="1" applyProtection="1">
      <alignment horizontal="left" vertical="center" wrapText="1"/>
      <protection locked="0"/>
    </xf>
    <xf numFmtId="0" fontId="27" fillId="0" borderId="20" xfId="0" applyNumberFormat="1" applyFont="1" applyFill="1" applyBorder="1" applyAlignment="1" applyProtection="1">
      <alignment horizontal="left" vertical="center" wrapText="1"/>
      <protection locked="0"/>
    </xf>
    <xf numFmtId="0" fontId="26" fillId="0" borderId="23" xfId="0" applyFont="1" applyFill="1" applyBorder="1" applyAlignment="1" applyProtection="1">
      <alignment horizontal="left" vertical="center" wrapText="1"/>
      <protection locked="0"/>
    </xf>
    <xf numFmtId="0" fontId="27" fillId="0" borderId="24" xfId="0" applyFont="1" applyFill="1" applyBorder="1" applyAlignment="1" applyProtection="1">
      <alignment horizontal="left" vertical="center" wrapText="1"/>
      <protection locked="0"/>
    </xf>
    <xf numFmtId="0" fontId="26" fillId="0" borderId="24" xfId="0" applyFont="1" applyFill="1" applyBorder="1" applyAlignment="1" applyProtection="1">
      <alignment horizontal="center" vertical="center" wrapText="1"/>
      <protection locked="0"/>
    </xf>
    <xf numFmtId="0" fontId="27" fillId="0" borderId="24" xfId="0" applyFont="1" applyFill="1" applyBorder="1" applyAlignment="1" applyProtection="1">
      <alignment horizontal="center" vertical="center" wrapText="1"/>
      <protection locked="0"/>
    </xf>
    <xf numFmtId="0" fontId="27" fillId="0" borderId="26" xfId="0" applyFont="1" applyFill="1" applyBorder="1" applyAlignment="1" applyProtection="1">
      <alignment horizontal="center" vertical="center" wrapText="1"/>
      <protection locked="0"/>
    </xf>
    <xf numFmtId="179" fontId="26" fillId="0" borderId="25" xfId="0" applyNumberFormat="1" applyFont="1" applyFill="1" applyBorder="1" applyAlignment="1" applyProtection="1">
      <alignment horizontal="left" vertical="center" wrapText="1"/>
      <protection locked="0"/>
    </xf>
    <xf numFmtId="179" fontId="27" fillId="0" borderId="24" xfId="0" applyNumberFormat="1" applyFont="1" applyFill="1" applyBorder="1" applyAlignment="1" applyProtection="1">
      <alignment horizontal="left" vertical="center" wrapText="1"/>
      <protection locked="0"/>
    </xf>
    <xf numFmtId="179" fontId="27" fillId="0" borderId="26" xfId="0" applyNumberFormat="1" applyFont="1" applyFill="1" applyBorder="1" applyAlignment="1" applyProtection="1">
      <alignment horizontal="left" vertical="center" wrapText="1"/>
      <protection locked="0"/>
    </xf>
    <xf numFmtId="0" fontId="27" fillId="0" borderId="19" xfId="0" applyFont="1" applyFill="1" applyBorder="1" applyAlignment="1" applyProtection="1">
      <alignment horizontal="left" vertical="center" wrapText="1"/>
      <protection locked="0"/>
    </xf>
    <xf numFmtId="0" fontId="27" fillId="0" borderId="7" xfId="0" applyFont="1" applyFill="1" applyBorder="1" applyAlignment="1" applyProtection="1">
      <alignment horizontal="left" vertical="center" wrapText="1"/>
      <protection locked="0"/>
    </xf>
    <xf numFmtId="0" fontId="27" fillId="0" borderId="20" xfId="0" applyFont="1" applyFill="1" applyBorder="1" applyAlignment="1" applyProtection="1">
      <alignment horizontal="left" vertical="center" wrapText="1"/>
      <protection locked="0"/>
    </xf>
    <xf numFmtId="176" fontId="29" fillId="0" borderId="44" xfId="0" applyNumberFormat="1" applyFont="1" applyBorder="1" applyAlignment="1" applyProtection="1">
      <alignment horizontal="center" vertical="center" wrapText="1"/>
      <protection locked="0"/>
    </xf>
    <xf numFmtId="176" fontId="29" fillId="0" borderId="45" xfId="0" applyNumberFormat="1" applyFont="1" applyBorder="1" applyAlignment="1" applyProtection="1">
      <alignment horizontal="center" vertical="center" wrapText="1"/>
      <protection locked="0"/>
    </xf>
    <xf numFmtId="176" fontId="29" fillId="0" borderId="46" xfId="0" applyNumberFormat="1" applyFont="1" applyBorder="1" applyAlignment="1" applyProtection="1">
      <alignment horizontal="center" vertical="center" wrapText="1"/>
      <protection locked="0"/>
    </xf>
    <xf numFmtId="177" fontId="29" fillId="0" borderId="44" xfId="0" applyNumberFormat="1" applyFont="1" applyBorder="1" applyAlignment="1" applyProtection="1">
      <alignment horizontal="center" vertical="center" wrapText="1"/>
      <protection locked="0"/>
    </xf>
    <xf numFmtId="177" fontId="29" fillId="0" borderId="45" xfId="0" applyNumberFormat="1" applyFont="1" applyBorder="1" applyAlignment="1" applyProtection="1">
      <alignment horizontal="center" vertical="center" wrapText="1"/>
      <protection locked="0"/>
    </xf>
    <xf numFmtId="177" fontId="29" fillId="0" borderId="57" xfId="0" applyNumberFormat="1" applyFont="1" applyBorder="1" applyAlignment="1" applyProtection="1">
      <alignment horizontal="center" vertical="center" wrapText="1"/>
      <protection locked="0"/>
    </xf>
    <xf numFmtId="178" fontId="28" fillId="0" borderId="44" xfId="0" applyNumberFormat="1" applyFont="1" applyBorder="1" applyAlignment="1" applyProtection="1">
      <alignment horizontal="center" vertical="center" wrapText="1"/>
      <protection locked="0"/>
    </xf>
    <xf numFmtId="178" fontId="28" fillId="0" borderId="45" xfId="0" applyNumberFormat="1" applyFont="1" applyBorder="1" applyAlignment="1" applyProtection="1">
      <alignment horizontal="center" vertical="center" wrapText="1"/>
      <protection locked="0"/>
    </xf>
    <xf numFmtId="0" fontId="27" fillId="0" borderId="36" xfId="2" applyFont="1" applyFill="1" applyBorder="1" applyAlignment="1" applyProtection="1">
      <alignment horizontal="left" vertical="center" wrapText="1"/>
      <protection locked="0"/>
    </xf>
    <xf numFmtId="0" fontId="27" fillId="0" borderId="37" xfId="0" applyFont="1" applyFill="1" applyBorder="1" applyAlignment="1" applyProtection="1">
      <alignment horizontal="left" vertical="center" wrapText="1"/>
      <protection locked="0"/>
    </xf>
    <xf numFmtId="0" fontId="27" fillId="0" borderId="38" xfId="0" applyFont="1" applyFill="1" applyBorder="1" applyAlignment="1" applyProtection="1">
      <alignment horizontal="left" vertical="center" wrapText="1"/>
      <protection locked="0"/>
    </xf>
    <xf numFmtId="0" fontId="28" fillId="0" borderId="40" xfId="0" applyFont="1" applyBorder="1" applyAlignment="1" applyProtection="1">
      <alignment horizontal="center" vertical="center" wrapText="1"/>
      <protection locked="0"/>
    </xf>
    <xf numFmtId="0" fontId="28" fillId="0" borderId="41" xfId="0" applyFont="1" applyBorder="1" applyAlignment="1" applyProtection="1">
      <alignment horizontal="center" vertical="center" wrapText="1"/>
      <protection locked="0"/>
    </xf>
    <xf numFmtId="0" fontId="28" fillId="0" borderId="48" xfId="0" applyFont="1" applyBorder="1" applyAlignment="1" applyProtection="1">
      <alignment horizontal="center" vertical="center" wrapText="1"/>
      <protection locked="0"/>
    </xf>
    <xf numFmtId="0" fontId="28" fillId="0" borderId="49" xfId="0" applyFont="1" applyBorder="1" applyAlignment="1" applyProtection="1">
      <alignment horizontal="center" vertical="center" wrapText="1"/>
      <protection locked="0"/>
    </xf>
    <xf numFmtId="0" fontId="30" fillId="0" borderId="53" xfId="0" applyFont="1" applyBorder="1" applyAlignment="1" applyProtection="1">
      <alignment horizontal="left" vertical="center" wrapText="1"/>
      <protection locked="0"/>
    </xf>
    <xf numFmtId="0" fontId="30" fillId="0" borderId="80" xfId="0" applyFont="1" applyBorder="1" applyAlignment="1" applyProtection="1">
      <alignment horizontal="left" vertical="center" wrapText="1"/>
      <protection locked="0"/>
    </xf>
    <xf numFmtId="0" fontId="30" fillId="0" borderId="97" xfId="0" applyFont="1" applyBorder="1" applyAlignment="1" applyProtection="1">
      <alignment horizontal="left" vertical="center" wrapText="1"/>
      <protection locked="0"/>
    </xf>
    <xf numFmtId="0" fontId="30" fillId="0" borderId="10" xfId="0" applyFont="1" applyBorder="1" applyAlignment="1" applyProtection="1">
      <alignment horizontal="right" vertical="center"/>
      <protection locked="0"/>
    </xf>
    <xf numFmtId="0" fontId="30" fillId="0" borderId="55" xfId="0" applyFont="1" applyFill="1" applyBorder="1" applyAlignment="1" applyProtection="1">
      <alignment horizontal="left" vertical="center" wrapText="1"/>
      <protection locked="0"/>
    </xf>
    <xf numFmtId="0" fontId="30" fillId="0" borderId="45" xfId="0" applyFont="1" applyFill="1" applyBorder="1" applyAlignment="1" applyProtection="1">
      <alignment horizontal="left" vertical="center" wrapText="1"/>
      <protection locked="0"/>
    </xf>
    <xf numFmtId="0" fontId="30" fillId="0" borderId="56" xfId="0" applyFont="1" applyFill="1" applyBorder="1" applyAlignment="1" applyProtection="1">
      <alignment horizontal="left" vertical="center" wrapText="1"/>
      <protection locked="0"/>
    </xf>
    <xf numFmtId="0" fontId="30" fillId="0" borderId="55" xfId="0" applyFont="1" applyBorder="1" applyAlignment="1" applyProtection="1">
      <alignment horizontal="left" vertical="center" wrapText="1"/>
      <protection locked="0"/>
    </xf>
    <xf numFmtId="0" fontId="30" fillId="0" borderId="45" xfId="0" applyFont="1" applyBorder="1" applyAlignment="1" applyProtection="1">
      <alignment horizontal="left" vertical="center" wrapText="1"/>
      <protection locked="0"/>
    </xf>
    <xf numFmtId="0" fontId="30" fillId="0" borderId="56" xfId="0" applyFont="1" applyBorder="1" applyAlignment="1" applyProtection="1">
      <alignment horizontal="left" vertical="center" wrapText="1"/>
      <protection locked="0"/>
    </xf>
    <xf numFmtId="0" fontId="30" fillId="0" borderId="54" xfId="0" applyFont="1" applyBorder="1" applyAlignment="1" applyProtection="1">
      <alignment horizontal="right" vertical="center"/>
      <protection locked="0"/>
    </xf>
    <xf numFmtId="38" fontId="8" fillId="0" borderId="35" xfId="1" applyFont="1" applyBorder="1" applyAlignment="1" applyProtection="1">
      <alignment horizontal="right" vertical="center" indent="1"/>
      <protection hidden="1"/>
    </xf>
    <xf numFmtId="0" fontId="26" fillId="0" borderId="7" xfId="0" applyFont="1" applyBorder="1" applyAlignment="1" applyProtection="1">
      <alignment horizontal="left" vertical="center"/>
      <protection hidden="1"/>
    </xf>
  </cellXfs>
  <cellStyles count="3">
    <cellStyle name="ハイパーリンク" xfId="2" builtinId="8"/>
    <cellStyle name="桁区切り" xfId="1" builtinId="6"/>
    <cellStyle name="標準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checked="Checked" firstButton="1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Radio" checked="Checked" firstButton="1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85725</xdr:colOff>
      <xdr:row>19</xdr:row>
      <xdr:rowOff>257175</xdr:rowOff>
    </xdr:from>
    <xdr:to>
      <xdr:col>6</xdr:col>
      <xdr:colOff>228600</xdr:colOff>
      <xdr:row>21</xdr:row>
      <xdr:rowOff>47625</xdr:rowOff>
    </xdr:to>
    <xdr:sp macro="" textlink="">
      <xdr:nvSpPr>
        <xdr:cNvPr id="2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1444625" y="5340350"/>
          <a:ext cx="536575" cy="34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6</xdr:col>
      <xdr:colOff>304800</xdr:colOff>
      <xdr:row>19</xdr:row>
      <xdr:rowOff>257175</xdr:rowOff>
    </xdr:from>
    <xdr:to>
      <xdr:col>8</xdr:col>
      <xdr:colOff>19050</xdr:colOff>
      <xdr:row>21</xdr:row>
      <xdr:rowOff>47625</xdr:rowOff>
    </xdr:to>
    <xdr:sp macro="" textlink="">
      <xdr:nvSpPr>
        <xdr:cNvPr id="3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2057400" y="5340350"/>
          <a:ext cx="495300" cy="34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xdr:twoCellAnchor>
    <xdr:from>
      <xdr:col>1</xdr:col>
      <xdr:colOff>123825</xdr:colOff>
      <xdr:row>1</xdr:row>
      <xdr:rowOff>9525</xdr:rowOff>
    </xdr:from>
    <xdr:to>
      <xdr:col>3</xdr:col>
      <xdr:colOff>228071</xdr:colOff>
      <xdr:row>2</xdr:row>
      <xdr:rowOff>190500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49250" y="263525"/>
          <a:ext cx="459846" cy="488950"/>
        </a:xfrm>
        <a:prstGeom prst="ellipse">
          <a:avLst/>
        </a:prstGeom>
        <a:noFill/>
        <a:ln w="3175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266700</xdr:colOff>
      <xdr:row>1</xdr:row>
      <xdr:rowOff>76199</xdr:rowOff>
    </xdr:from>
    <xdr:to>
      <xdr:col>3</xdr:col>
      <xdr:colOff>95250</xdr:colOff>
      <xdr:row>3</xdr:row>
      <xdr:rowOff>19049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95300" y="333374"/>
          <a:ext cx="180975" cy="485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r>
            <a:rPr kumimoji="1" lang="ja-JP" altLang="en-US" sz="500"/>
            <a:t>捨印</a:t>
          </a:r>
        </a:p>
      </xdr:txBody>
    </xdr:sp>
    <xdr:clientData/>
  </xdr:twoCellAnchor>
  <xdr:twoCellAnchor editAs="oneCell">
    <xdr:from>
      <xdr:col>5</xdr:col>
      <xdr:colOff>85725</xdr:colOff>
      <xdr:row>19</xdr:row>
      <xdr:rowOff>257175</xdr:rowOff>
    </xdr:from>
    <xdr:to>
      <xdr:col>6</xdr:col>
      <xdr:colOff>228600</xdr:colOff>
      <xdr:row>21</xdr:row>
      <xdr:rowOff>47625</xdr:rowOff>
    </xdr:to>
    <xdr:sp macro="" textlink="">
      <xdr:nvSpPr>
        <xdr:cNvPr id="8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 bwMode="auto">
        <a:xfrm>
          <a:off x="1444625" y="5340350"/>
          <a:ext cx="536575" cy="34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6</xdr:col>
      <xdr:colOff>304800</xdr:colOff>
      <xdr:row>19</xdr:row>
      <xdr:rowOff>257175</xdr:rowOff>
    </xdr:from>
    <xdr:to>
      <xdr:col>8</xdr:col>
      <xdr:colOff>19050</xdr:colOff>
      <xdr:row>21</xdr:row>
      <xdr:rowOff>47625</xdr:rowOff>
    </xdr:to>
    <xdr:sp macro="" textlink="">
      <xdr:nvSpPr>
        <xdr:cNvPr id="9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057400" y="5340350"/>
          <a:ext cx="495300" cy="34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xdr:twoCellAnchor>
    <xdr:from>
      <xdr:col>21</xdr:col>
      <xdr:colOff>333375</xdr:colOff>
      <xdr:row>58</xdr:row>
      <xdr:rowOff>0</xdr:rowOff>
    </xdr:from>
    <xdr:to>
      <xdr:col>23</xdr:col>
      <xdr:colOff>0</xdr:colOff>
      <xdr:row>62</xdr:row>
      <xdr:rowOff>85725</xdr:rowOff>
    </xdr:to>
    <xdr:sp macro="" textlink="">
      <xdr:nvSpPr>
        <xdr:cNvPr id="12" name="CheckBox2" hidden="1">
          <a:extLst>
            <a:ext uri="{63B3BB69-23CF-44E3-9099-C40C66FF867C}">
              <a14:compatExt xmlns:a14="http://schemas.microsoft.com/office/drawing/2010/main" spid="_x0000_s2057"/>
            </a:ex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 bwMode="auto">
        <a:xfrm>
          <a:off x="7769225" y="13935075"/>
          <a:ext cx="895350" cy="9398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107950</xdr:colOff>
          <xdr:row>61</xdr:row>
          <xdr:rowOff>38100</xdr:rowOff>
        </xdr:from>
        <xdr:to>
          <xdr:col>18</xdr:col>
          <xdr:colOff>63500</xdr:colOff>
          <xdr:row>63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8031</xdr:colOff>
      <xdr:row>19</xdr:row>
      <xdr:rowOff>6781</xdr:rowOff>
    </xdr:from>
    <xdr:to>
      <xdr:col>8</xdr:col>
      <xdr:colOff>8031</xdr:colOff>
      <xdr:row>20</xdr:row>
      <xdr:rowOff>6780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4455473" y="5106319"/>
          <a:ext cx="0" cy="278423"/>
        </a:xfrm>
        <a:prstGeom prst="line">
          <a:avLst/>
        </a:prstGeom>
        <a:ln w="952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247</xdr:colOff>
      <xdr:row>18</xdr:row>
      <xdr:rowOff>278423</xdr:rowOff>
    </xdr:from>
    <xdr:to>
      <xdr:col>9</xdr:col>
      <xdr:colOff>247</xdr:colOff>
      <xdr:row>19</xdr:row>
      <xdr:rowOff>278423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4836016" y="5099538"/>
          <a:ext cx="0" cy="278423"/>
        </a:xfrm>
        <a:prstGeom prst="line">
          <a:avLst/>
        </a:prstGeom>
        <a:ln w="952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7327</xdr:colOff>
      <xdr:row>19</xdr:row>
      <xdr:rowOff>11479</xdr:rowOff>
    </xdr:from>
    <xdr:to>
      <xdr:col>10</xdr:col>
      <xdr:colOff>7327</xdr:colOff>
      <xdr:row>20</xdr:row>
      <xdr:rowOff>8303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5231423" y="5111017"/>
          <a:ext cx="0" cy="275248"/>
        </a:xfrm>
        <a:prstGeom prst="line">
          <a:avLst/>
        </a:prstGeom>
        <a:ln w="952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387487</xdr:colOff>
      <xdr:row>19</xdr:row>
      <xdr:rowOff>0</xdr:rowOff>
    </xdr:from>
    <xdr:to>
      <xdr:col>16</xdr:col>
      <xdr:colOff>387487</xdr:colOff>
      <xdr:row>20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8098596" y="5085522"/>
          <a:ext cx="0" cy="273326"/>
        </a:xfrm>
        <a:prstGeom prst="line">
          <a:avLst/>
        </a:prstGeom>
        <a:ln w="952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9701</xdr:colOff>
      <xdr:row>19</xdr:row>
      <xdr:rowOff>9557</xdr:rowOff>
    </xdr:from>
    <xdr:to>
      <xdr:col>18</xdr:col>
      <xdr:colOff>9701</xdr:colOff>
      <xdr:row>20</xdr:row>
      <xdr:rowOff>6381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8499375" y="5095079"/>
          <a:ext cx="0" cy="270150"/>
        </a:xfrm>
        <a:prstGeom prst="line">
          <a:avLst/>
        </a:prstGeom>
        <a:ln w="952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20</xdr:row>
      <xdr:rowOff>0</xdr:rowOff>
    </xdr:from>
    <xdr:to>
      <xdr:col>12</xdr:col>
      <xdr:colOff>0</xdr:colOff>
      <xdr:row>21</xdr:row>
      <xdr:rowOff>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6021457" y="5358848"/>
          <a:ext cx="0" cy="273326"/>
        </a:xfrm>
        <a:prstGeom prst="line">
          <a:avLst/>
        </a:prstGeom>
        <a:ln w="952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275983</xdr:colOff>
      <xdr:row>20</xdr:row>
      <xdr:rowOff>6382</xdr:rowOff>
    </xdr:from>
    <xdr:to>
      <xdr:col>12</xdr:col>
      <xdr:colOff>275983</xdr:colOff>
      <xdr:row>21</xdr:row>
      <xdr:rowOff>9556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6297440" y="5365230"/>
          <a:ext cx="0" cy="276500"/>
        </a:xfrm>
        <a:prstGeom prst="line">
          <a:avLst/>
        </a:prstGeom>
        <a:ln w="952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173249</xdr:colOff>
      <xdr:row>20</xdr:row>
      <xdr:rowOff>0</xdr:rowOff>
    </xdr:from>
    <xdr:to>
      <xdr:col>13</xdr:col>
      <xdr:colOff>173249</xdr:colOff>
      <xdr:row>21</xdr:row>
      <xdr:rowOff>0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>
          <a:off x="6583988" y="5358848"/>
          <a:ext cx="0" cy="273326"/>
        </a:xfrm>
        <a:prstGeom prst="line">
          <a:avLst/>
        </a:prstGeom>
        <a:ln w="952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95566</xdr:colOff>
      <xdr:row>20</xdr:row>
      <xdr:rowOff>9557</xdr:rowOff>
    </xdr:from>
    <xdr:to>
      <xdr:col>14</xdr:col>
      <xdr:colOff>95566</xdr:colOff>
      <xdr:row>21</xdr:row>
      <xdr:rowOff>6381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>
          <a:off x="6895588" y="5368405"/>
          <a:ext cx="0" cy="270150"/>
        </a:xfrm>
        <a:prstGeom prst="line">
          <a:avLst/>
        </a:prstGeom>
        <a:ln w="952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400048</xdr:colOff>
      <xdr:row>20</xdr:row>
      <xdr:rowOff>0</xdr:rowOff>
    </xdr:from>
    <xdr:to>
      <xdr:col>14</xdr:col>
      <xdr:colOff>400048</xdr:colOff>
      <xdr:row>21</xdr:row>
      <xdr:rowOff>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7200070" y="5358848"/>
          <a:ext cx="0" cy="273326"/>
        </a:xfrm>
        <a:prstGeom prst="line">
          <a:avLst/>
        </a:prstGeom>
        <a:ln w="952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182253</xdr:colOff>
      <xdr:row>20</xdr:row>
      <xdr:rowOff>6382</xdr:rowOff>
    </xdr:from>
    <xdr:to>
      <xdr:col>15</xdr:col>
      <xdr:colOff>182253</xdr:colOff>
      <xdr:row>21</xdr:row>
      <xdr:rowOff>9556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>
          <a:off x="7504079" y="5365230"/>
          <a:ext cx="0" cy="276500"/>
        </a:xfrm>
        <a:prstGeom prst="line">
          <a:avLst/>
        </a:prstGeom>
        <a:ln w="952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89860</xdr:colOff>
      <xdr:row>20</xdr:row>
      <xdr:rowOff>0</xdr:rowOff>
    </xdr:from>
    <xdr:to>
      <xdr:col>16</xdr:col>
      <xdr:colOff>89860</xdr:colOff>
      <xdr:row>21</xdr:row>
      <xdr:rowOff>0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>
          <a:off x="7800969" y="5358848"/>
          <a:ext cx="0" cy="273326"/>
        </a:xfrm>
        <a:prstGeom prst="line">
          <a:avLst/>
        </a:prstGeom>
        <a:ln w="952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1963</xdr:colOff>
      <xdr:row>20</xdr:row>
      <xdr:rowOff>6382</xdr:rowOff>
    </xdr:from>
    <xdr:to>
      <xdr:col>17</xdr:col>
      <xdr:colOff>1963</xdr:colOff>
      <xdr:row>21</xdr:row>
      <xdr:rowOff>9556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8102354" y="5365230"/>
          <a:ext cx="0" cy="276500"/>
        </a:xfrm>
        <a:prstGeom prst="line">
          <a:avLst/>
        </a:prstGeom>
        <a:ln w="952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20</xdr:row>
          <xdr:rowOff>57150</xdr:rowOff>
        </xdr:from>
        <xdr:to>
          <xdr:col>6</xdr:col>
          <xdr:colOff>57150</xdr:colOff>
          <xdr:row>20</xdr:row>
          <xdr:rowOff>222250</xdr:rowOff>
        </xdr:to>
        <xdr:sp macro="" textlink="">
          <xdr:nvSpPr>
            <xdr:cNvPr id="1036" name="Option Button 12" descr="普通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215900</xdr:colOff>
          <xdr:row>20</xdr:row>
          <xdr:rowOff>38100</xdr:rowOff>
        </xdr:from>
        <xdr:to>
          <xdr:col>7</xdr:col>
          <xdr:colOff>349250</xdr:colOff>
          <xdr:row>20</xdr:row>
          <xdr:rowOff>241300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85725</xdr:colOff>
      <xdr:row>19</xdr:row>
      <xdr:rowOff>257175</xdr:rowOff>
    </xdr:from>
    <xdr:to>
      <xdr:col>6</xdr:col>
      <xdr:colOff>228600</xdr:colOff>
      <xdr:row>21</xdr:row>
      <xdr:rowOff>47625</xdr:rowOff>
    </xdr:to>
    <xdr:sp macro="" textlink="">
      <xdr:nvSpPr>
        <xdr:cNvPr id="2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3381375" y="5324475"/>
          <a:ext cx="536575" cy="34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6</xdr:col>
      <xdr:colOff>304800</xdr:colOff>
      <xdr:row>19</xdr:row>
      <xdr:rowOff>257175</xdr:rowOff>
    </xdr:from>
    <xdr:to>
      <xdr:col>8</xdr:col>
      <xdr:colOff>19050</xdr:colOff>
      <xdr:row>21</xdr:row>
      <xdr:rowOff>47625</xdr:rowOff>
    </xdr:to>
    <xdr:sp macro="" textlink="">
      <xdr:nvSpPr>
        <xdr:cNvPr id="3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>
          <a:off x="3994150" y="5324475"/>
          <a:ext cx="501650" cy="34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xdr:twoCellAnchor>
    <xdr:from>
      <xdr:col>1</xdr:col>
      <xdr:colOff>123825</xdr:colOff>
      <xdr:row>1</xdr:row>
      <xdr:rowOff>9525</xdr:rowOff>
    </xdr:from>
    <xdr:to>
      <xdr:col>3</xdr:col>
      <xdr:colOff>228071</xdr:colOff>
      <xdr:row>2</xdr:row>
      <xdr:rowOff>190500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52425" y="263525"/>
          <a:ext cx="1024996" cy="485775"/>
        </a:xfrm>
        <a:prstGeom prst="ellipse">
          <a:avLst/>
        </a:prstGeom>
        <a:noFill/>
        <a:ln w="3175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266700</xdr:colOff>
      <xdr:row>1</xdr:row>
      <xdr:rowOff>76199</xdr:rowOff>
    </xdr:from>
    <xdr:to>
      <xdr:col>3</xdr:col>
      <xdr:colOff>95250</xdr:colOff>
      <xdr:row>3</xdr:row>
      <xdr:rowOff>19049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495300" y="330199"/>
          <a:ext cx="749300" cy="482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r>
            <a:rPr kumimoji="1" lang="ja-JP" altLang="en-US" sz="500"/>
            <a:t>捨印</a:t>
          </a:r>
        </a:p>
      </xdr:txBody>
    </xdr:sp>
    <xdr:clientData/>
  </xdr:twoCellAnchor>
  <xdr:twoCellAnchor editAs="oneCell">
    <xdr:from>
      <xdr:col>5</xdr:col>
      <xdr:colOff>85725</xdr:colOff>
      <xdr:row>19</xdr:row>
      <xdr:rowOff>257175</xdr:rowOff>
    </xdr:from>
    <xdr:to>
      <xdr:col>6</xdr:col>
      <xdr:colOff>228600</xdr:colOff>
      <xdr:row>21</xdr:row>
      <xdr:rowOff>47625</xdr:rowOff>
    </xdr:to>
    <xdr:sp macro="" textlink="">
      <xdr:nvSpPr>
        <xdr:cNvPr id="6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 bwMode="auto">
        <a:xfrm>
          <a:off x="3381375" y="5324475"/>
          <a:ext cx="536575" cy="34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6</xdr:col>
      <xdr:colOff>304800</xdr:colOff>
      <xdr:row>19</xdr:row>
      <xdr:rowOff>257175</xdr:rowOff>
    </xdr:from>
    <xdr:to>
      <xdr:col>8</xdr:col>
      <xdr:colOff>19050</xdr:colOff>
      <xdr:row>21</xdr:row>
      <xdr:rowOff>47625</xdr:rowOff>
    </xdr:to>
    <xdr:sp macro="" textlink="">
      <xdr:nvSpPr>
        <xdr:cNvPr id="7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 bwMode="auto">
        <a:xfrm>
          <a:off x="3994150" y="5324475"/>
          <a:ext cx="501650" cy="34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xdr:twoCellAnchor>
    <xdr:from>
      <xdr:col>21</xdr:col>
      <xdr:colOff>333375</xdr:colOff>
      <xdr:row>58</xdr:row>
      <xdr:rowOff>0</xdr:rowOff>
    </xdr:from>
    <xdr:to>
      <xdr:col>23</xdr:col>
      <xdr:colOff>0</xdr:colOff>
      <xdr:row>62</xdr:row>
      <xdr:rowOff>85725</xdr:rowOff>
    </xdr:to>
    <xdr:sp macro="" textlink="">
      <xdr:nvSpPr>
        <xdr:cNvPr id="8" name="CheckBox2" hidden="1">
          <a:extLst>
            <a:ext uri="{63B3BB69-23CF-44E3-9099-C40C66FF867C}">
              <a14:compatExt xmlns:a14="http://schemas.microsoft.com/office/drawing/2010/main" spid="_x0000_s2057"/>
            </a:ex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 bwMode="auto">
        <a:xfrm>
          <a:off x="10106025" y="11436350"/>
          <a:ext cx="504825" cy="93662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107950</xdr:colOff>
          <xdr:row>61</xdr:row>
          <xdr:rowOff>38100</xdr:rowOff>
        </xdr:from>
        <xdr:to>
          <xdr:col>18</xdr:col>
          <xdr:colOff>63500</xdr:colOff>
          <xdr:row>63</xdr:row>
          <xdr:rowOff>19050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8031</xdr:colOff>
      <xdr:row>19</xdr:row>
      <xdr:rowOff>6781</xdr:rowOff>
    </xdr:from>
    <xdr:to>
      <xdr:col>8</xdr:col>
      <xdr:colOff>8031</xdr:colOff>
      <xdr:row>20</xdr:row>
      <xdr:rowOff>6780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4484781" y="5074081"/>
          <a:ext cx="0" cy="279399"/>
        </a:xfrm>
        <a:prstGeom prst="line">
          <a:avLst/>
        </a:prstGeom>
        <a:ln w="952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247</xdr:colOff>
      <xdr:row>18</xdr:row>
      <xdr:rowOff>278423</xdr:rowOff>
    </xdr:from>
    <xdr:to>
      <xdr:col>9</xdr:col>
      <xdr:colOff>247</xdr:colOff>
      <xdr:row>19</xdr:row>
      <xdr:rowOff>278423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4870697" y="5066323"/>
          <a:ext cx="0" cy="279400"/>
        </a:xfrm>
        <a:prstGeom prst="line">
          <a:avLst/>
        </a:prstGeom>
        <a:ln w="952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7327</xdr:colOff>
      <xdr:row>19</xdr:row>
      <xdr:rowOff>11479</xdr:rowOff>
    </xdr:from>
    <xdr:to>
      <xdr:col>10</xdr:col>
      <xdr:colOff>7327</xdr:colOff>
      <xdr:row>20</xdr:row>
      <xdr:rowOff>8303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5271477" y="5078779"/>
          <a:ext cx="0" cy="276224"/>
        </a:xfrm>
        <a:prstGeom prst="line">
          <a:avLst/>
        </a:prstGeom>
        <a:ln w="952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387487</xdr:colOff>
      <xdr:row>19</xdr:row>
      <xdr:rowOff>0</xdr:rowOff>
    </xdr:from>
    <xdr:to>
      <xdr:col>16</xdr:col>
      <xdr:colOff>387487</xdr:colOff>
      <xdr:row>20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>
          <a:off x="8140837" y="5067300"/>
          <a:ext cx="0" cy="279400"/>
        </a:xfrm>
        <a:prstGeom prst="line">
          <a:avLst/>
        </a:prstGeom>
        <a:ln w="952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9701</xdr:colOff>
      <xdr:row>19</xdr:row>
      <xdr:rowOff>9557</xdr:rowOff>
    </xdr:from>
    <xdr:to>
      <xdr:col>18</xdr:col>
      <xdr:colOff>9701</xdr:colOff>
      <xdr:row>20</xdr:row>
      <xdr:rowOff>6381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8550451" y="5076857"/>
          <a:ext cx="0" cy="276224"/>
        </a:xfrm>
        <a:prstGeom prst="line">
          <a:avLst/>
        </a:prstGeom>
        <a:ln w="952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20</xdr:row>
      <xdr:rowOff>0</xdr:rowOff>
    </xdr:from>
    <xdr:to>
      <xdr:col>12</xdr:col>
      <xdr:colOff>0</xdr:colOff>
      <xdr:row>21</xdr:row>
      <xdr:rowOff>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6051550" y="5346700"/>
          <a:ext cx="0" cy="279400"/>
        </a:xfrm>
        <a:prstGeom prst="line">
          <a:avLst/>
        </a:prstGeom>
        <a:ln w="952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275983</xdr:colOff>
      <xdr:row>20</xdr:row>
      <xdr:rowOff>6382</xdr:rowOff>
    </xdr:from>
    <xdr:to>
      <xdr:col>12</xdr:col>
      <xdr:colOff>275983</xdr:colOff>
      <xdr:row>21</xdr:row>
      <xdr:rowOff>9556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6327533" y="5353082"/>
          <a:ext cx="0" cy="282574"/>
        </a:xfrm>
        <a:prstGeom prst="line">
          <a:avLst/>
        </a:prstGeom>
        <a:ln w="952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173249</xdr:colOff>
      <xdr:row>20</xdr:row>
      <xdr:rowOff>0</xdr:rowOff>
    </xdr:from>
    <xdr:to>
      <xdr:col>13</xdr:col>
      <xdr:colOff>173249</xdr:colOff>
      <xdr:row>21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6618499" y="5346700"/>
          <a:ext cx="0" cy="279400"/>
        </a:xfrm>
        <a:prstGeom prst="line">
          <a:avLst/>
        </a:prstGeom>
        <a:ln w="952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95566</xdr:colOff>
      <xdr:row>20</xdr:row>
      <xdr:rowOff>9557</xdr:rowOff>
    </xdr:from>
    <xdr:to>
      <xdr:col>14</xdr:col>
      <xdr:colOff>95566</xdr:colOff>
      <xdr:row>21</xdr:row>
      <xdr:rowOff>6381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CxnSpPr/>
      </xdr:nvCxnSpPr>
      <xdr:spPr>
        <a:xfrm>
          <a:off x="6934516" y="5356257"/>
          <a:ext cx="0" cy="276224"/>
        </a:xfrm>
        <a:prstGeom prst="line">
          <a:avLst/>
        </a:prstGeom>
        <a:ln w="952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400048</xdr:colOff>
      <xdr:row>20</xdr:row>
      <xdr:rowOff>0</xdr:rowOff>
    </xdr:from>
    <xdr:to>
      <xdr:col>14</xdr:col>
      <xdr:colOff>400048</xdr:colOff>
      <xdr:row>21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CxnSpPr/>
      </xdr:nvCxnSpPr>
      <xdr:spPr>
        <a:xfrm>
          <a:off x="7238998" y="5346700"/>
          <a:ext cx="0" cy="279400"/>
        </a:xfrm>
        <a:prstGeom prst="line">
          <a:avLst/>
        </a:prstGeom>
        <a:ln w="952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182253</xdr:colOff>
      <xdr:row>20</xdr:row>
      <xdr:rowOff>6382</xdr:rowOff>
    </xdr:from>
    <xdr:to>
      <xdr:col>15</xdr:col>
      <xdr:colOff>182253</xdr:colOff>
      <xdr:row>21</xdr:row>
      <xdr:rowOff>9556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CxnSpPr/>
      </xdr:nvCxnSpPr>
      <xdr:spPr>
        <a:xfrm>
          <a:off x="7541903" y="5353082"/>
          <a:ext cx="0" cy="282574"/>
        </a:xfrm>
        <a:prstGeom prst="line">
          <a:avLst/>
        </a:prstGeom>
        <a:ln w="952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89860</xdr:colOff>
      <xdr:row>20</xdr:row>
      <xdr:rowOff>0</xdr:rowOff>
    </xdr:from>
    <xdr:to>
      <xdr:col>16</xdr:col>
      <xdr:colOff>89860</xdr:colOff>
      <xdr:row>21</xdr:row>
      <xdr:rowOff>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CxnSpPr/>
      </xdr:nvCxnSpPr>
      <xdr:spPr>
        <a:xfrm>
          <a:off x="7843210" y="5346700"/>
          <a:ext cx="0" cy="279400"/>
        </a:xfrm>
        <a:prstGeom prst="line">
          <a:avLst/>
        </a:prstGeom>
        <a:ln w="952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1963</xdr:colOff>
      <xdr:row>20</xdr:row>
      <xdr:rowOff>6382</xdr:rowOff>
    </xdr:from>
    <xdr:to>
      <xdr:col>17</xdr:col>
      <xdr:colOff>1963</xdr:colOff>
      <xdr:row>21</xdr:row>
      <xdr:rowOff>9556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CxnSpPr/>
      </xdr:nvCxnSpPr>
      <xdr:spPr>
        <a:xfrm>
          <a:off x="8149013" y="5353082"/>
          <a:ext cx="0" cy="282574"/>
        </a:xfrm>
        <a:prstGeom prst="line">
          <a:avLst/>
        </a:prstGeom>
        <a:ln w="952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20</xdr:row>
          <xdr:rowOff>57150</xdr:rowOff>
        </xdr:from>
        <xdr:to>
          <xdr:col>6</xdr:col>
          <xdr:colOff>57150</xdr:colOff>
          <xdr:row>20</xdr:row>
          <xdr:rowOff>222250</xdr:rowOff>
        </xdr:to>
        <xdr:sp macro="" textlink="">
          <xdr:nvSpPr>
            <xdr:cNvPr id="2051" name="Option Button 3" descr="普通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215900</xdr:colOff>
          <xdr:row>20</xdr:row>
          <xdr:rowOff>38100</xdr:rowOff>
        </xdr:from>
        <xdr:to>
          <xdr:col>7</xdr:col>
          <xdr:colOff>349250</xdr:colOff>
          <xdr:row>20</xdr:row>
          <xdr:rowOff>241300</xdr:rowOff>
        </xdr:to>
        <xdr:sp macro="" textlink="">
          <xdr:nvSpPr>
            <xdr:cNvPr id="2052" name="Option Butto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  <xdr:twoCellAnchor>
    <xdr:from>
      <xdr:col>19</xdr:col>
      <xdr:colOff>121064</xdr:colOff>
      <xdr:row>2</xdr:row>
      <xdr:rowOff>160546</xdr:rowOff>
    </xdr:from>
    <xdr:to>
      <xdr:col>22</xdr:col>
      <xdr:colOff>173934</xdr:colOff>
      <xdr:row>5</xdr:row>
      <xdr:rowOff>123721</xdr:rowOff>
    </xdr:to>
    <xdr:sp macro="" textlink="">
      <xdr:nvSpPr>
        <xdr:cNvPr id="26" name="四角形吹き出し 18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9000021" y="723763"/>
          <a:ext cx="1320109" cy="501545"/>
        </a:xfrm>
        <a:prstGeom prst="wedgeRectCallout">
          <a:avLst>
            <a:gd name="adj1" fmla="val -70021"/>
            <a:gd name="adj2" fmla="val -159619"/>
          </a:avLst>
        </a:prstGeom>
        <a:solidFill>
          <a:schemeClr val="bg1">
            <a:alpha val="98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事務局整理用のため、入力不要。</a:t>
          </a:r>
          <a:endParaRPr kumimoji="1" lang="en-US" altLang="ja-JP" sz="10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3</xdr:col>
      <xdr:colOff>265044</xdr:colOff>
      <xdr:row>3</xdr:row>
      <xdr:rowOff>165653</xdr:rowOff>
    </xdr:from>
    <xdr:to>
      <xdr:col>8</xdr:col>
      <xdr:colOff>56324</xdr:colOff>
      <xdr:row>6</xdr:row>
      <xdr:rowOff>207757</xdr:rowOff>
    </xdr:to>
    <xdr:sp macro="" textlink="">
      <xdr:nvSpPr>
        <xdr:cNvPr id="27" name="四角形吹き出し 31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1416327" y="969066"/>
          <a:ext cx="3104323" cy="505930"/>
        </a:xfrm>
        <a:prstGeom prst="wedgeRectCallout">
          <a:avLst>
            <a:gd name="adj1" fmla="val -60271"/>
            <a:gd name="adj2" fmla="val -110029"/>
          </a:avLst>
        </a:prstGeom>
        <a:solidFill>
          <a:schemeClr val="bg1">
            <a:alpha val="98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捨印の押印がない場合、事務局での修正が不可となります。（</a:t>
          </a:r>
          <a:r>
            <a:rPr kumimoji="1" lang="en-US" altLang="ja-JP" sz="10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WEB</a:t>
          </a:r>
          <a:r>
            <a:rPr kumimoji="1" lang="ja-JP" altLang="en-US" sz="10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申請の場合は不要）</a:t>
          </a:r>
          <a:endParaRPr kumimoji="1" lang="en-US" altLang="ja-JP" sz="10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5</xdr:col>
      <xdr:colOff>85725</xdr:colOff>
      <xdr:row>19</xdr:row>
      <xdr:rowOff>257175</xdr:rowOff>
    </xdr:from>
    <xdr:to>
      <xdr:col>6</xdr:col>
      <xdr:colOff>228600</xdr:colOff>
      <xdr:row>21</xdr:row>
      <xdr:rowOff>44450</xdr:rowOff>
    </xdr:to>
    <xdr:sp macro="" textlink="">
      <xdr:nvSpPr>
        <xdr:cNvPr id="28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 bwMode="auto">
        <a:xfrm>
          <a:off x="3381375" y="5324475"/>
          <a:ext cx="536575" cy="34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6</xdr:col>
      <xdr:colOff>304800</xdr:colOff>
      <xdr:row>19</xdr:row>
      <xdr:rowOff>257175</xdr:rowOff>
    </xdr:from>
    <xdr:to>
      <xdr:col>8</xdr:col>
      <xdr:colOff>25400</xdr:colOff>
      <xdr:row>21</xdr:row>
      <xdr:rowOff>44450</xdr:rowOff>
    </xdr:to>
    <xdr:sp macro="" textlink="">
      <xdr:nvSpPr>
        <xdr:cNvPr id="29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 bwMode="auto">
        <a:xfrm>
          <a:off x="3994150" y="5324475"/>
          <a:ext cx="501650" cy="34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xdr:twoCellAnchor editAs="oneCell">
    <xdr:from>
      <xdr:col>5</xdr:col>
      <xdr:colOff>85725</xdr:colOff>
      <xdr:row>19</xdr:row>
      <xdr:rowOff>257175</xdr:rowOff>
    </xdr:from>
    <xdr:to>
      <xdr:col>6</xdr:col>
      <xdr:colOff>228600</xdr:colOff>
      <xdr:row>21</xdr:row>
      <xdr:rowOff>44450</xdr:rowOff>
    </xdr:to>
    <xdr:sp macro="" textlink="">
      <xdr:nvSpPr>
        <xdr:cNvPr id="30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 bwMode="auto">
        <a:xfrm>
          <a:off x="3381375" y="5324475"/>
          <a:ext cx="536575" cy="34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6</xdr:col>
      <xdr:colOff>304800</xdr:colOff>
      <xdr:row>19</xdr:row>
      <xdr:rowOff>257175</xdr:rowOff>
    </xdr:from>
    <xdr:to>
      <xdr:col>8</xdr:col>
      <xdr:colOff>25400</xdr:colOff>
      <xdr:row>21</xdr:row>
      <xdr:rowOff>44450</xdr:rowOff>
    </xdr:to>
    <xdr:sp macro="" textlink="">
      <xdr:nvSpPr>
        <xdr:cNvPr id="31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 bwMode="auto">
        <a:xfrm>
          <a:off x="3994150" y="5324475"/>
          <a:ext cx="501650" cy="34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xdr:twoCellAnchor>
    <xdr:from>
      <xdr:col>8</xdr:col>
      <xdr:colOff>8031</xdr:colOff>
      <xdr:row>19</xdr:row>
      <xdr:rowOff>6781</xdr:rowOff>
    </xdr:from>
    <xdr:to>
      <xdr:col>8</xdr:col>
      <xdr:colOff>8031</xdr:colOff>
      <xdr:row>20</xdr:row>
      <xdr:rowOff>6780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CxnSpPr/>
      </xdr:nvCxnSpPr>
      <xdr:spPr>
        <a:xfrm>
          <a:off x="4484781" y="5074081"/>
          <a:ext cx="0" cy="279399"/>
        </a:xfrm>
        <a:prstGeom prst="line">
          <a:avLst/>
        </a:prstGeom>
        <a:ln w="952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247</xdr:colOff>
      <xdr:row>18</xdr:row>
      <xdr:rowOff>278423</xdr:rowOff>
    </xdr:from>
    <xdr:to>
      <xdr:col>9</xdr:col>
      <xdr:colOff>247</xdr:colOff>
      <xdr:row>19</xdr:row>
      <xdr:rowOff>278423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CxnSpPr/>
      </xdr:nvCxnSpPr>
      <xdr:spPr>
        <a:xfrm>
          <a:off x="4870697" y="5066323"/>
          <a:ext cx="0" cy="279400"/>
        </a:xfrm>
        <a:prstGeom prst="line">
          <a:avLst/>
        </a:prstGeom>
        <a:ln w="952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7327</xdr:colOff>
      <xdr:row>19</xdr:row>
      <xdr:rowOff>11479</xdr:rowOff>
    </xdr:from>
    <xdr:to>
      <xdr:col>10</xdr:col>
      <xdr:colOff>7327</xdr:colOff>
      <xdr:row>20</xdr:row>
      <xdr:rowOff>8303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CxnSpPr/>
      </xdr:nvCxnSpPr>
      <xdr:spPr>
        <a:xfrm>
          <a:off x="5271477" y="5078779"/>
          <a:ext cx="0" cy="276224"/>
        </a:xfrm>
        <a:prstGeom prst="line">
          <a:avLst/>
        </a:prstGeom>
        <a:ln w="952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387487</xdr:colOff>
      <xdr:row>19</xdr:row>
      <xdr:rowOff>0</xdr:rowOff>
    </xdr:from>
    <xdr:to>
      <xdr:col>16</xdr:col>
      <xdr:colOff>387487</xdr:colOff>
      <xdr:row>20</xdr:row>
      <xdr:rowOff>0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CxnSpPr/>
      </xdr:nvCxnSpPr>
      <xdr:spPr>
        <a:xfrm>
          <a:off x="8140837" y="5067300"/>
          <a:ext cx="0" cy="279400"/>
        </a:xfrm>
        <a:prstGeom prst="line">
          <a:avLst/>
        </a:prstGeom>
        <a:ln w="952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9701</xdr:colOff>
      <xdr:row>19</xdr:row>
      <xdr:rowOff>9557</xdr:rowOff>
    </xdr:from>
    <xdr:to>
      <xdr:col>18</xdr:col>
      <xdr:colOff>9701</xdr:colOff>
      <xdr:row>20</xdr:row>
      <xdr:rowOff>6381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CxnSpPr/>
      </xdr:nvCxnSpPr>
      <xdr:spPr>
        <a:xfrm>
          <a:off x="8550451" y="5076857"/>
          <a:ext cx="0" cy="276224"/>
        </a:xfrm>
        <a:prstGeom prst="line">
          <a:avLst/>
        </a:prstGeom>
        <a:ln w="952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20</xdr:row>
      <xdr:rowOff>0</xdr:rowOff>
    </xdr:from>
    <xdr:to>
      <xdr:col>12</xdr:col>
      <xdr:colOff>0</xdr:colOff>
      <xdr:row>21</xdr:row>
      <xdr:rowOff>0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CxnSpPr/>
      </xdr:nvCxnSpPr>
      <xdr:spPr>
        <a:xfrm>
          <a:off x="6051550" y="5346700"/>
          <a:ext cx="0" cy="279400"/>
        </a:xfrm>
        <a:prstGeom prst="line">
          <a:avLst/>
        </a:prstGeom>
        <a:ln w="952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275983</xdr:colOff>
      <xdr:row>20</xdr:row>
      <xdr:rowOff>6382</xdr:rowOff>
    </xdr:from>
    <xdr:to>
      <xdr:col>12</xdr:col>
      <xdr:colOff>275983</xdr:colOff>
      <xdr:row>21</xdr:row>
      <xdr:rowOff>9556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CxnSpPr/>
      </xdr:nvCxnSpPr>
      <xdr:spPr>
        <a:xfrm>
          <a:off x="6327533" y="5353082"/>
          <a:ext cx="0" cy="282574"/>
        </a:xfrm>
        <a:prstGeom prst="line">
          <a:avLst/>
        </a:prstGeom>
        <a:ln w="952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173249</xdr:colOff>
      <xdr:row>20</xdr:row>
      <xdr:rowOff>0</xdr:rowOff>
    </xdr:from>
    <xdr:to>
      <xdr:col>13</xdr:col>
      <xdr:colOff>173249</xdr:colOff>
      <xdr:row>21</xdr:row>
      <xdr:rowOff>0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CxnSpPr/>
      </xdr:nvCxnSpPr>
      <xdr:spPr>
        <a:xfrm>
          <a:off x="6618499" y="5346700"/>
          <a:ext cx="0" cy="279400"/>
        </a:xfrm>
        <a:prstGeom prst="line">
          <a:avLst/>
        </a:prstGeom>
        <a:ln w="952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95566</xdr:colOff>
      <xdr:row>20</xdr:row>
      <xdr:rowOff>9557</xdr:rowOff>
    </xdr:from>
    <xdr:to>
      <xdr:col>14</xdr:col>
      <xdr:colOff>95566</xdr:colOff>
      <xdr:row>21</xdr:row>
      <xdr:rowOff>6381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CxnSpPr/>
      </xdr:nvCxnSpPr>
      <xdr:spPr>
        <a:xfrm>
          <a:off x="6934516" y="5356257"/>
          <a:ext cx="0" cy="276224"/>
        </a:xfrm>
        <a:prstGeom prst="line">
          <a:avLst/>
        </a:prstGeom>
        <a:ln w="952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400048</xdr:colOff>
      <xdr:row>20</xdr:row>
      <xdr:rowOff>0</xdr:rowOff>
    </xdr:from>
    <xdr:to>
      <xdr:col>14</xdr:col>
      <xdr:colOff>400048</xdr:colOff>
      <xdr:row>21</xdr:row>
      <xdr:rowOff>0</xdr:rowOff>
    </xdr:to>
    <xdr:cxnSp macro="">
      <xdr:nvCxnSpPr>
        <xdr:cNvPr id="41" name="直線コネクタ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CxnSpPr/>
      </xdr:nvCxnSpPr>
      <xdr:spPr>
        <a:xfrm>
          <a:off x="7238998" y="5346700"/>
          <a:ext cx="0" cy="279400"/>
        </a:xfrm>
        <a:prstGeom prst="line">
          <a:avLst/>
        </a:prstGeom>
        <a:ln w="952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182253</xdr:colOff>
      <xdr:row>20</xdr:row>
      <xdr:rowOff>6382</xdr:rowOff>
    </xdr:from>
    <xdr:to>
      <xdr:col>15</xdr:col>
      <xdr:colOff>182253</xdr:colOff>
      <xdr:row>21</xdr:row>
      <xdr:rowOff>9556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CxnSpPr/>
      </xdr:nvCxnSpPr>
      <xdr:spPr>
        <a:xfrm>
          <a:off x="7541903" y="5353082"/>
          <a:ext cx="0" cy="282574"/>
        </a:xfrm>
        <a:prstGeom prst="line">
          <a:avLst/>
        </a:prstGeom>
        <a:ln w="952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89860</xdr:colOff>
      <xdr:row>20</xdr:row>
      <xdr:rowOff>0</xdr:rowOff>
    </xdr:from>
    <xdr:to>
      <xdr:col>16</xdr:col>
      <xdr:colOff>89860</xdr:colOff>
      <xdr:row>21</xdr:row>
      <xdr:rowOff>0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CxnSpPr/>
      </xdr:nvCxnSpPr>
      <xdr:spPr>
        <a:xfrm>
          <a:off x="7843210" y="5346700"/>
          <a:ext cx="0" cy="279400"/>
        </a:xfrm>
        <a:prstGeom prst="line">
          <a:avLst/>
        </a:prstGeom>
        <a:ln w="952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1963</xdr:colOff>
      <xdr:row>20</xdr:row>
      <xdr:rowOff>6382</xdr:rowOff>
    </xdr:from>
    <xdr:to>
      <xdr:col>17</xdr:col>
      <xdr:colOff>1963</xdr:colOff>
      <xdr:row>21</xdr:row>
      <xdr:rowOff>9556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CxnSpPr/>
      </xdr:nvCxnSpPr>
      <xdr:spPr>
        <a:xfrm>
          <a:off x="8149013" y="5353082"/>
          <a:ext cx="0" cy="282574"/>
        </a:xfrm>
        <a:prstGeom prst="line">
          <a:avLst/>
        </a:prstGeom>
        <a:ln w="952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20</xdr:row>
          <xdr:rowOff>57150</xdr:rowOff>
        </xdr:from>
        <xdr:to>
          <xdr:col>6</xdr:col>
          <xdr:colOff>57150</xdr:colOff>
          <xdr:row>20</xdr:row>
          <xdr:rowOff>222250</xdr:rowOff>
        </xdr:to>
        <xdr:sp macro="" textlink="">
          <xdr:nvSpPr>
            <xdr:cNvPr id="2053" name="Option Button 5" descr="普通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215900</xdr:colOff>
          <xdr:row>20</xdr:row>
          <xdr:rowOff>38100</xdr:rowOff>
        </xdr:from>
        <xdr:to>
          <xdr:col>7</xdr:col>
          <xdr:colOff>361950</xdr:colOff>
          <xdr:row>20</xdr:row>
          <xdr:rowOff>241300</xdr:rowOff>
        </xdr:to>
        <xdr:sp macro="" textlink="">
          <xdr:nvSpPr>
            <xdr:cNvPr id="2054" name="Option Butto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  <xdr:twoCellAnchor editAs="oneCell">
    <xdr:from>
      <xdr:col>5</xdr:col>
      <xdr:colOff>85725</xdr:colOff>
      <xdr:row>19</xdr:row>
      <xdr:rowOff>257175</xdr:rowOff>
    </xdr:from>
    <xdr:to>
      <xdr:col>6</xdr:col>
      <xdr:colOff>228600</xdr:colOff>
      <xdr:row>21</xdr:row>
      <xdr:rowOff>47625</xdr:rowOff>
    </xdr:to>
    <xdr:sp macro="" textlink="">
      <xdr:nvSpPr>
        <xdr:cNvPr id="47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 bwMode="auto">
        <a:xfrm>
          <a:off x="3381375" y="5324475"/>
          <a:ext cx="536575" cy="34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6</xdr:col>
      <xdr:colOff>304800</xdr:colOff>
      <xdr:row>19</xdr:row>
      <xdr:rowOff>257175</xdr:rowOff>
    </xdr:from>
    <xdr:to>
      <xdr:col>8</xdr:col>
      <xdr:colOff>25400</xdr:colOff>
      <xdr:row>21</xdr:row>
      <xdr:rowOff>47625</xdr:rowOff>
    </xdr:to>
    <xdr:sp macro="" textlink="">
      <xdr:nvSpPr>
        <xdr:cNvPr id="48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 bwMode="auto">
        <a:xfrm>
          <a:off x="3994150" y="5324475"/>
          <a:ext cx="508000" cy="34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xdr:twoCellAnchor editAs="oneCell">
    <xdr:from>
      <xdr:col>5</xdr:col>
      <xdr:colOff>85725</xdr:colOff>
      <xdr:row>19</xdr:row>
      <xdr:rowOff>257175</xdr:rowOff>
    </xdr:from>
    <xdr:to>
      <xdr:col>6</xdr:col>
      <xdr:colOff>228600</xdr:colOff>
      <xdr:row>21</xdr:row>
      <xdr:rowOff>47625</xdr:rowOff>
    </xdr:to>
    <xdr:sp macro="" textlink="">
      <xdr:nvSpPr>
        <xdr:cNvPr id="49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 bwMode="auto">
        <a:xfrm>
          <a:off x="3381375" y="5324475"/>
          <a:ext cx="536575" cy="34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6</xdr:col>
      <xdr:colOff>304800</xdr:colOff>
      <xdr:row>19</xdr:row>
      <xdr:rowOff>257175</xdr:rowOff>
    </xdr:from>
    <xdr:to>
      <xdr:col>8</xdr:col>
      <xdr:colOff>25400</xdr:colOff>
      <xdr:row>21</xdr:row>
      <xdr:rowOff>47625</xdr:rowOff>
    </xdr:to>
    <xdr:sp macro="" textlink="">
      <xdr:nvSpPr>
        <xdr:cNvPr id="50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 bwMode="auto">
        <a:xfrm>
          <a:off x="3994150" y="5324475"/>
          <a:ext cx="508000" cy="34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xdr:twoCellAnchor>
    <xdr:from>
      <xdr:col>8</xdr:col>
      <xdr:colOff>8031</xdr:colOff>
      <xdr:row>19</xdr:row>
      <xdr:rowOff>6781</xdr:rowOff>
    </xdr:from>
    <xdr:to>
      <xdr:col>8</xdr:col>
      <xdr:colOff>8031</xdr:colOff>
      <xdr:row>20</xdr:row>
      <xdr:rowOff>6780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CxnSpPr/>
      </xdr:nvCxnSpPr>
      <xdr:spPr>
        <a:xfrm>
          <a:off x="4484781" y="5074081"/>
          <a:ext cx="0" cy="279399"/>
        </a:xfrm>
        <a:prstGeom prst="line">
          <a:avLst/>
        </a:prstGeom>
        <a:ln w="952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247</xdr:colOff>
      <xdr:row>18</xdr:row>
      <xdr:rowOff>278423</xdr:rowOff>
    </xdr:from>
    <xdr:to>
      <xdr:col>9</xdr:col>
      <xdr:colOff>247</xdr:colOff>
      <xdr:row>19</xdr:row>
      <xdr:rowOff>278423</xdr:rowOff>
    </xdr:to>
    <xdr:cxnSp macro="">
      <xdr:nvCxnSpPr>
        <xdr:cNvPr id="52" name="直線コネクタ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CxnSpPr/>
      </xdr:nvCxnSpPr>
      <xdr:spPr>
        <a:xfrm>
          <a:off x="4870697" y="5066323"/>
          <a:ext cx="0" cy="279400"/>
        </a:xfrm>
        <a:prstGeom prst="line">
          <a:avLst/>
        </a:prstGeom>
        <a:ln w="952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7327</xdr:colOff>
      <xdr:row>19</xdr:row>
      <xdr:rowOff>11479</xdr:rowOff>
    </xdr:from>
    <xdr:to>
      <xdr:col>10</xdr:col>
      <xdr:colOff>7327</xdr:colOff>
      <xdr:row>20</xdr:row>
      <xdr:rowOff>8303</xdr:rowOff>
    </xdr:to>
    <xdr:cxnSp macro="">
      <xdr:nvCxnSpPr>
        <xdr:cNvPr id="53" name="直線コネクタ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CxnSpPr/>
      </xdr:nvCxnSpPr>
      <xdr:spPr>
        <a:xfrm>
          <a:off x="5271477" y="5078779"/>
          <a:ext cx="0" cy="276224"/>
        </a:xfrm>
        <a:prstGeom prst="line">
          <a:avLst/>
        </a:prstGeom>
        <a:ln w="952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387487</xdr:colOff>
      <xdr:row>19</xdr:row>
      <xdr:rowOff>0</xdr:rowOff>
    </xdr:from>
    <xdr:to>
      <xdr:col>16</xdr:col>
      <xdr:colOff>387487</xdr:colOff>
      <xdr:row>20</xdr:row>
      <xdr:rowOff>0</xdr:rowOff>
    </xdr:to>
    <xdr:cxnSp macro="">
      <xdr:nvCxnSpPr>
        <xdr:cNvPr id="54" name="直線コネクタ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CxnSpPr/>
      </xdr:nvCxnSpPr>
      <xdr:spPr>
        <a:xfrm>
          <a:off x="8140837" y="5067300"/>
          <a:ext cx="0" cy="279400"/>
        </a:xfrm>
        <a:prstGeom prst="line">
          <a:avLst/>
        </a:prstGeom>
        <a:ln w="952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9701</xdr:colOff>
      <xdr:row>19</xdr:row>
      <xdr:rowOff>9557</xdr:rowOff>
    </xdr:from>
    <xdr:to>
      <xdr:col>18</xdr:col>
      <xdr:colOff>9701</xdr:colOff>
      <xdr:row>20</xdr:row>
      <xdr:rowOff>6381</xdr:rowOff>
    </xdr:to>
    <xdr:cxnSp macro="">
      <xdr:nvCxnSpPr>
        <xdr:cNvPr id="55" name="直線コネクタ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CxnSpPr/>
      </xdr:nvCxnSpPr>
      <xdr:spPr>
        <a:xfrm>
          <a:off x="8550451" y="5076857"/>
          <a:ext cx="0" cy="276224"/>
        </a:xfrm>
        <a:prstGeom prst="line">
          <a:avLst/>
        </a:prstGeom>
        <a:ln w="952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20</xdr:row>
      <xdr:rowOff>0</xdr:rowOff>
    </xdr:from>
    <xdr:to>
      <xdr:col>12</xdr:col>
      <xdr:colOff>0</xdr:colOff>
      <xdr:row>21</xdr:row>
      <xdr:rowOff>0</xdr:rowOff>
    </xdr:to>
    <xdr:cxnSp macro="">
      <xdr:nvCxnSpPr>
        <xdr:cNvPr id="56" name="直線コネクタ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CxnSpPr/>
      </xdr:nvCxnSpPr>
      <xdr:spPr>
        <a:xfrm>
          <a:off x="6051550" y="5346700"/>
          <a:ext cx="0" cy="279400"/>
        </a:xfrm>
        <a:prstGeom prst="line">
          <a:avLst/>
        </a:prstGeom>
        <a:ln w="952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275983</xdr:colOff>
      <xdr:row>20</xdr:row>
      <xdr:rowOff>6382</xdr:rowOff>
    </xdr:from>
    <xdr:to>
      <xdr:col>12</xdr:col>
      <xdr:colOff>275983</xdr:colOff>
      <xdr:row>21</xdr:row>
      <xdr:rowOff>9556</xdr:rowOff>
    </xdr:to>
    <xdr:cxnSp macro="">
      <xdr:nvCxnSpPr>
        <xdr:cNvPr id="57" name="直線コネクタ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CxnSpPr/>
      </xdr:nvCxnSpPr>
      <xdr:spPr>
        <a:xfrm>
          <a:off x="6327533" y="5353082"/>
          <a:ext cx="0" cy="282574"/>
        </a:xfrm>
        <a:prstGeom prst="line">
          <a:avLst/>
        </a:prstGeom>
        <a:ln w="952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173249</xdr:colOff>
      <xdr:row>20</xdr:row>
      <xdr:rowOff>0</xdr:rowOff>
    </xdr:from>
    <xdr:to>
      <xdr:col>13</xdr:col>
      <xdr:colOff>173249</xdr:colOff>
      <xdr:row>21</xdr:row>
      <xdr:rowOff>0</xdr:rowOff>
    </xdr:to>
    <xdr:cxnSp macro="">
      <xdr:nvCxnSpPr>
        <xdr:cNvPr id="58" name="直線コネクタ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CxnSpPr/>
      </xdr:nvCxnSpPr>
      <xdr:spPr>
        <a:xfrm>
          <a:off x="6618499" y="5346700"/>
          <a:ext cx="0" cy="279400"/>
        </a:xfrm>
        <a:prstGeom prst="line">
          <a:avLst/>
        </a:prstGeom>
        <a:ln w="952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95566</xdr:colOff>
      <xdr:row>20</xdr:row>
      <xdr:rowOff>9557</xdr:rowOff>
    </xdr:from>
    <xdr:to>
      <xdr:col>14</xdr:col>
      <xdr:colOff>95566</xdr:colOff>
      <xdr:row>21</xdr:row>
      <xdr:rowOff>6381</xdr:rowOff>
    </xdr:to>
    <xdr:cxnSp macro="">
      <xdr:nvCxnSpPr>
        <xdr:cNvPr id="59" name="直線コネクタ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CxnSpPr/>
      </xdr:nvCxnSpPr>
      <xdr:spPr>
        <a:xfrm>
          <a:off x="6934516" y="5356257"/>
          <a:ext cx="0" cy="276224"/>
        </a:xfrm>
        <a:prstGeom prst="line">
          <a:avLst/>
        </a:prstGeom>
        <a:ln w="952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400048</xdr:colOff>
      <xdr:row>20</xdr:row>
      <xdr:rowOff>0</xdr:rowOff>
    </xdr:from>
    <xdr:to>
      <xdr:col>14</xdr:col>
      <xdr:colOff>400048</xdr:colOff>
      <xdr:row>21</xdr:row>
      <xdr:rowOff>0</xdr:rowOff>
    </xdr:to>
    <xdr:cxnSp macro="">
      <xdr:nvCxnSpPr>
        <xdr:cNvPr id="60" name="直線コネクタ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CxnSpPr/>
      </xdr:nvCxnSpPr>
      <xdr:spPr>
        <a:xfrm>
          <a:off x="7238998" y="5346700"/>
          <a:ext cx="0" cy="279400"/>
        </a:xfrm>
        <a:prstGeom prst="line">
          <a:avLst/>
        </a:prstGeom>
        <a:ln w="952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182253</xdr:colOff>
      <xdr:row>20</xdr:row>
      <xdr:rowOff>6382</xdr:rowOff>
    </xdr:from>
    <xdr:to>
      <xdr:col>15</xdr:col>
      <xdr:colOff>182253</xdr:colOff>
      <xdr:row>21</xdr:row>
      <xdr:rowOff>9556</xdr:rowOff>
    </xdr:to>
    <xdr:cxnSp macro="">
      <xdr:nvCxnSpPr>
        <xdr:cNvPr id="61" name="直線コネクタ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CxnSpPr/>
      </xdr:nvCxnSpPr>
      <xdr:spPr>
        <a:xfrm>
          <a:off x="7541903" y="5353082"/>
          <a:ext cx="0" cy="282574"/>
        </a:xfrm>
        <a:prstGeom prst="line">
          <a:avLst/>
        </a:prstGeom>
        <a:ln w="952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89860</xdr:colOff>
      <xdr:row>20</xdr:row>
      <xdr:rowOff>0</xdr:rowOff>
    </xdr:from>
    <xdr:to>
      <xdr:col>16</xdr:col>
      <xdr:colOff>89860</xdr:colOff>
      <xdr:row>21</xdr:row>
      <xdr:rowOff>0</xdr:rowOff>
    </xdr:to>
    <xdr:cxnSp macro="">
      <xdr:nvCxnSpPr>
        <xdr:cNvPr id="62" name="直線コネクタ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CxnSpPr/>
      </xdr:nvCxnSpPr>
      <xdr:spPr>
        <a:xfrm>
          <a:off x="7843210" y="5346700"/>
          <a:ext cx="0" cy="279400"/>
        </a:xfrm>
        <a:prstGeom prst="line">
          <a:avLst/>
        </a:prstGeom>
        <a:ln w="952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1963</xdr:colOff>
      <xdr:row>20</xdr:row>
      <xdr:rowOff>6382</xdr:rowOff>
    </xdr:from>
    <xdr:to>
      <xdr:col>17</xdr:col>
      <xdr:colOff>1963</xdr:colOff>
      <xdr:row>21</xdr:row>
      <xdr:rowOff>9556</xdr:rowOff>
    </xdr:to>
    <xdr:cxnSp macro="">
      <xdr:nvCxnSpPr>
        <xdr:cNvPr id="63" name="直線コネクタ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CxnSpPr/>
      </xdr:nvCxnSpPr>
      <xdr:spPr>
        <a:xfrm>
          <a:off x="8149013" y="5353082"/>
          <a:ext cx="0" cy="282574"/>
        </a:xfrm>
        <a:prstGeom prst="line">
          <a:avLst/>
        </a:prstGeom>
        <a:ln w="952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20</xdr:row>
          <xdr:rowOff>57150</xdr:rowOff>
        </xdr:from>
        <xdr:to>
          <xdr:col>6</xdr:col>
          <xdr:colOff>57150</xdr:colOff>
          <xdr:row>20</xdr:row>
          <xdr:rowOff>215900</xdr:rowOff>
        </xdr:to>
        <xdr:sp macro="" textlink="">
          <xdr:nvSpPr>
            <xdr:cNvPr id="2055" name="Option Button 7" descr="普通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215900</xdr:colOff>
          <xdr:row>20</xdr:row>
          <xdr:rowOff>38100</xdr:rowOff>
        </xdr:from>
        <xdr:to>
          <xdr:col>7</xdr:col>
          <xdr:colOff>355600</xdr:colOff>
          <xdr:row>20</xdr:row>
          <xdr:rowOff>234950</xdr:rowOff>
        </xdr:to>
        <xdr:sp macro="" textlink="">
          <xdr:nvSpPr>
            <xdr:cNvPr id="2056" name="Option 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179043</xdr:colOff>
      <xdr:row>24</xdr:row>
      <xdr:rowOff>369542</xdr:rowOff>
    </xdr:from>
    <xdr:to>
      <xdr:col>22</xdr:col>
      <xdr:colOff>356153</xdr:colOff>
      <xdr:row>28</xdr:row>
      <xdr:rowOff>199055</xdr:rowOff>
    </xdr:to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/>
      </xdr:nvSpPr>
      <xdr:spPr>
        <a:xfrm>
          <a:off x="9480413" y="6879672"/>
          <a:ext cx="1021936" cy="922818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所在地等、入力範囲が足りない場合は、行の高さを変更可能です。</a:t>
          </a:r>
          <a:endParaRPr kumimoji="1" lang="en-US" altLang="ja-JP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19</xdr:col>
      <xdr:colOff>173934</xdr:colOff>
      <xdr:row>25</xdr:row>
      <xdr:rowOff>24848</xdr:rowOff>
    </xdr:from>
    <xdr:to>
      <xdr:col>20</xdr:col>
      <xdr:colOff>62915</xdr:colOff>
      <xdr:row>28</xdr:row>
      <xdr:rowOff>185392</xdr:rowOff>
    </xdr:to>
    <xdr:sp macro="" textlink="">
      <xdr:nvSpPr>
        <xdr:cNvPr id="67" name="右中かっこ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/>
      </xdr:nvSpPr>
      <xdr:spPr>
        <a:xfrm>
          <a:off x="9052891" y="6982239"/>
          <a:ext cx="311394" cy="806588"/>
        </a:xfrm>
        <a:prstGeom prst="rightBrace">
          <a:avLst>
            <a:gd name="adj1" fmla="val 44411"/>
            <a:gd name="adj2" fmla="val 50549"/>
          </a:avLst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215348</xdr:colOff>
      <xdr:row>60</xdr:row>
      <xdr:rowOff>140805</xdr:rowOff>
    </xdr:from>
    <xdr:to>
      <xdr:col>18</xdr:col>
      <xdr:colOff>276502</xdr:colOff>
      <xdr:row>64</xdr:row>
      <xdr:rowOff>35479</xdr:rowOff>
    </xdr:to>
    <xdr:sp macro="" textlink="">
      <xdr:nvSpPr>
        <xdr:cNvPr id="69" name="楕円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/>
      </xdr:nvSpPr>
      <xdr:spPr>
        <a:xfrm>
          <a:off x="7926457" y="12084327"/>
          <a:ext cx="839719" cy="689804"/>
        </a:xfrm>
        <a:prstGeom prst="ellipse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259935</xdr:colOff>
      <xdr:row>18</xdr:row>
      <xdr:rowOff>259935</xdr:rowOff>
    </xdr:from>
    <xdr:to>
      <xdr:col>22</xdr:col>
      <xdr:colOff>397565</xdr:colOff>
      <xdr:row>22</xdr:row>
      <xdr:rowOff>68859</xdr:rowOff>
    </xdr:to>
    <xdr:sp macro="" textlink="">
      <xdr:nvSpPr>
        <xdr:cNvPr id="68" name="四角形吹き出し 1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/>
      </xdr:nvSpPr>
      <xdr:spPr>
        <a:xfrm>
          <a:off x="9138892" y="5072131"/>
          <a:ext cx="1404869" cy="1001619"/>
        </a:xfrm>
        <a:prstGeom prst="wedgeRectCallout">
          <a:avLst>
            <a:gd name="adj1" fmla="val -102355"/>
            <a:gd name="adj2" fmla="val 21911"/>
          </a:avLst>
        </a:prstGeom>
        <a:solidFill>
          <a:schemeClr val="bg1">
            <a:alpha val="98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通帳等を確認し、記載されているとおり全てを記入してください。</a:t>
          </a:r>
          <a:endParaRPr lang="ja-JP" altLang="ja-JP" sz="1050">
            <a:solidFill>
              <a:srgbClr val="FF0000"/>
            </a:solidFill>
            <a:effectLst/>
          </a:endParaRPr>
        </a:p>
        <a:p>
          <a:pPr algn="l"/>
          <a:endParaRPr kumimoji="1" lang="en-US" altLang="ja-JP" sz="12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19</xdr:col>
      <xdr:colOff>312806</xdr:colOff>
      <xdr:row>10</xdr:row>
      <xdr:rowOff>64328</xdr:rowOff>
    </xdr:from>
    <xdr:to>
      <xdr:col>23</xdr:col>
      <xdr:colOff>276768</xdr:colOff>
      <xdr:row>12</xdr:row>
      <xdr:rowOff>88193</xdr:rowOff>
    </xdr:to>
    <xdr:sp macro="" textlink="">
      <xdr:nvSpPr>
        <xdr:cNvPr id="70" name="四角形吹き出し 17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9191763" y="2573958"/>
          <a:ext cx="1653614" cy="529105"/>
        </a:xfrm>
        <a:prstGeom prst="wedgeRectCallout">
          <a:avLst>
            <a:gd name="adj1" fmla="val -81040"/>
            <a:gd name="adj2" fmla="val -111092"/>
          </a:avLst>
        </a:prstGeom>
        <a:solidFill>
          <a:schemeClr val="bg1">
            <a:alpha val="98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代表者印、社印いずれも可。（</a:t>
          </a:r>
          <a:r>
            <a:rPr kumimoji="1" lang="en-US" altLang="ja-JP" sz="10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WEB</a:t>
          </a:r>
          <a:r>
            <a:rPr kumimoji="1" lang="ja-JP" altLang="en-US" sz="10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申請の場合は不要）</a:t>
          </a:r>
          <a:endParaRPr kumimoji="1" lang="en-US" altLang="ja-JP" sz="10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19</xdr:col>
      <xdr:colOff>290615</xdr:colOff>
      <xdr:row>12</xdr:row>
      <xdr:rowOff>339336</xdr:rowOff>
    </xdr:from>
    <xdr:to>
      <xdr:col>23</xdr:col>
      <xdr:colOff>262608</xdr:colOff>
      <xdr:row>14</xdr:row>
      <xdr:rowOff>315691</xdr:rowOff>
    </xdr:to>
    <xdr:sp macro="" textlink="">
      <xdr:nvSpPr>
        <xdr:cNvPr id="71" name="四角形吹き出し 17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9169572" y="3354206"/>
          <a:ext cx="1661645" cy="514724"/>
        </a:xfrm>
        <a:prstGeom prst="wedgeRectCallout">
          <a:avLst>
            <a:gd name="adj1" fmla="val -277408"/>
            <a:gd name="adj2" fmla="val -72222"/>
          </a:avLst>
        </a:prstGeom>
        <a:solidFill>
          <a:schemeClr val="bg1">
            <a:alpha val="98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代表者印、社印いずれも可。（</a:t>
          </a:r>
          <a:r>
            <a:rPr kumimoji="1" lang="en-US" altLang="ja-JP" sz="10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WEB</a:t>
          </a:r>
          <a:r>
            <a:rPr kumimoji="1" lang="ja-JP" altLang="en-US" sz="10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申請の場合は不要）</a:t>
          </a:r>
          <a:endParaRPr kumimoji="1" lang="en-US" altLang="ja-JP" sz="10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19</xdr:col>
      <xdr:colOff>293790</xdr:colOff>
      <xdr:row>12</xdr:row>
      <xdr:rowOff>331304</xdr:rowOff>
    </xdr:from>
    <xdr:to>
      <xdr:col>23</xdr:col>
      <xdr:colOff>382138</xdr:colOff>
      <xdr:row>15</xdr:row>
      <xdr:rowOff>38669</xdr:rowOff>
    </xdr:to>
    <xdr:sp macro="" textlink="">
      <xdr:nvSpPr>
        <xdr:cNvPr id="72" name="四角形吹き出し 17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/>
      </xdr:nvSpPr>
      <xdr:spPr>
        <a:xfrm>
          <a:off x="9172747" y="3346174"/>
          <a:ext cx="1778000" cy="585321"/>
        </a:xfrm>
        <a:prstGeom prst="wedgeRectCallout">
          <a:avLst>
            <a:gd name="adj1" fmla="val -259650"/>
            <a:gd name="adj2" fmla="val 22286"/>
          </a:avLst>
        </a:prstGeom>
        <a:solidFill>
          <a:schemeClr val="bg1">
            <a:alpha val="98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責任者と担当者は</a:t>
          </a:r>
          <a:r>
            <a:rPr kumimoji="1" lang="ja-JP" altLang="en-US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別の方を記入</a:t>
          </a:r>
          <a:r>
            <a:rPr kumimoji="1" lang="ja-JP" altLang="en-US" sz="10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してください。</a:t>
          </a:r>
          <a:endParaRPr kumimoji="1" lang="en-US" altLang="ja-JP" sz="10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14</xdr:col>
      <xdr:colOff>392458</xdr:colOff>
      <xdr:row>15</xdr:row>
      <xdr:rowOff>192376</xdr:rowOff>
    </xdr:from>
    <xdr:to>
      <xdr:col>21</xdr:col>
      <xdr:colOff>314739</xdr:colOff>
      <xdr:row>17</xdr:row>
      <xdr:rowOff>182218</xdr:rowOff>
    </xdr:to>
    <xdr:sp macro="" textlink="">
      <xdr:nvSpPr>
        <xdr:cNvPr id="73" name="四角形吹き出し 18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/>
      </xdr:nvSpPr>
      <xdr:spPr>
        <a:xfrm>
          <a:off x="7192480" y="4085202"/>
          <a:ext cx="2846042" cy="660733"/>
        </a:xfrm>
        <a:prstGeom prst="wedgeRectCallout">
          <a:avLst>
            <a:gd name="adj1" fmla="val -132725"/>
            <a:gd name="adj2" fmla="val -60637"/>
          </a:avLst>
        </a:prstGeom>
        <a:solidFill>
          <a:schemeClr val="bg1">
            <a:alpha val="98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責任者メールアドレスと担当者メールアドレスは、</a:t>
          </a:r>
          <a:r>
            <a:rPr kumimoji="1" lang="ja-JP" altLang="en-US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それぞれ</a:t>
          </a:r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WEb</a:t>
          </a:r>
          <a:r>
            <a:rPr kumimoji="1" lang="ja-JP" altLang="en-US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申請ページに登録するものと同一にしてください。</a:t>
          </a:r>
          <a:endParaRPr kumimoji="1" lang="en-US" altLang="ja-JP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7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10" Type="http://schemas.openxmlformats.org/officeDocument/2006/relationships/ctrlProp" Target="../ctrlProps/ctrlProp10.xml"/><Relationship Id="rId4" Type="http://schemas.openxmlformats.org/officeDocument/2006/relationships/ctrlProp" Target="../ctrlProps/ctrlProp4.xml"/><Relationship Id="rId9" Type="http://schemas.openxmlformats.org/officeDocument/2006/relationships/ctrlProp" Target="../ctrlProps/ctrlProp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4A2DD-0159-43C4-83EC-0E137388D914}">
  <sheetPr codeName="Sheet1"/>
  <dimension ref="A1:U70"/>
  <sheetViews>
    <sheetView tabSelected="1" view="pageBreakPreview" topLeftCell="A15" zoomScale="115" zoomScaleNormal="70" zoomScaleSheetLayoutView="115" workbookViewId="0">
      <selection activeCell="J51" sqref="J51"/>
    </sheetView>
  </sheetViews>
  <sheetFormatPr defaultRowHeight="13" x14ac:dyDescent="0.2"/>
  <cols>
    <col min="1" max="1" width="3.26953125" customWidth="1"/>
    <col min="2" max="2" width="5.08984375" customWidth="1"/>
    <col min="3" max="3" width="8.08984375" customWidth="1"/>
    <col min="4" max="4" width="25.08984375" customWidth="1"/>
    <col min="5" max="14" width="5.6328125" customWidth="1"/>
    <col min="15" max="15" width="7.453125" customWidth="1"/>
    <col min="16" max="19" width="5.6328125" customWidth="1"/>
    <col min="20" max="23" width="6" customWidth="1"/>
    <col min="26" max="26" width="35.81640625" customWidth="1"/>
  </cols>
  <sheetData>
    <row r="1" spans="1:20" ht="20.149999999999999" customHeight="1" thickBot="1" x14ac:dyDescent="0.25">
      <c r="B1" s="1" t="s">
        <v>146</v>
      </c>
      <c r="C1" s="1"/>
      <c r="D1" s="2"/>
      <c r="E1" s="2"/>
      <c r="F1" s="2"/>
      <c r="G1" s="2"/>
      <c r="H1" s="2"/>
      <c r="I1" s="2"/>
      <c r="K1" s="335" t="s">
        <v>0</v>
      </c>
      <c r="L1" s="336"/>
      <c r="M1" s="3">
        <v>7</v>
      </c>
      <c r="N1" s="4"/>
      <c r="O1" s="5"/>
      <c r="P1" s="5"/>
      <c r="Q1" s="5"/>
      <c r="R1" s="5"/>
      <c r="S1" s="6"/>
      <c r="T1" s="39"/>
    </row>
    <row r="2" spans="1:20" ht="24" customHeight="1" x14ac:dyDescent="0.2">
      <c r="A2" s="315" t="s">
        <v>1</v>
      </c>
      <c r="B2" s="315"/>
      <c r="C2" s="9"/>
      <c r="D2" s="7"/>
      <c r="E2" s="337" t="s">
        <v>147</v>
      </c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7"/>
      <c r="R2" s="7"/>
      <c r="S2" s="7"/>
      <c r="T2" s="7"/>
    </row>
    <row r="3" spans="1:20" ht="18.75" customHeight="1" x14ac:dyDescent="0.2">
      <c r="A3" s="315"/>
      <c r="B3" s="315"/>
      <c r="C3" s="9"/>
      <c r="M3" s="338" t="s">
        <v>2</v>
      </c>
      <c r="N3" s="338"/>
      <c r="O3" s="339" t="s">
        <v>3</v>
      </c>
      <c r="P3" s="339"/>
      <c r="Q3" s="339"/>
      <c r="R3" s="339"/>
      <c r="S3" s="8"/>
      <c r="T3" s="8"/>
    </row>
    <row r="4" spans="1:20" ht="15.75" customHeight="1" x14ac:dyDescent="0.2">
      <c r="B4" s="340" t="s">
        <v>4</v>
      </c>
      <c r="C4" s="340"/>
      <c r="D4" s="340"/>
      <c r="E4" s="340"/>
      <c r="F4" s="340"/>
      <c r="G4" s="340"/>
      <c r="H4" s="8"/>
      <c r="I4" s="8"/>
      <c r="J4" s="8"/>
      <c r="K4" s="8"/>
      <c r="L4" s="8"/>
      <c r="M4" s="8"/>
    </row>
    <row r="5" spans="1:20" ht="7.5" customHeight="1" x14ac:dyDescent="0.2">
      <c r="B5" s="9"/>
      <c r="C5" s="9"/>
      <c r="D5" s="9"/>
      <c r="E5" s="9"/>
      <c r="F5" s="9"/>
      <c r="H5" s="8"/>
      <c r="I5" s="8"/>
      <c r="J5" s="8"/>
      <c r="K5" s="8"/>
      <c r="L5" s="8"/>
      <c r="M5" s="8"/>
    </row>
    <row r="6" spans="1:20" x14ac:dyDescent="0.2">
      <c r="B6" s="315" t="s">
        <v>5</v>
      </c>
      <c r="C6" s="315"/>
      <c r="D6" s="315"/>
      <c r="E6" s="315"/>
      <c r="F6" s="315"/>
      <c r="G6" s="315"/>
      <c r="H6" s="315"/>
      <c r="I6" s="315"/>
      <c r="J6" s="315"/>
      <c r="K6" s="315"/>
      <c r="L6" s="315"/>
      <c r="M6" s="315"/>
      <c r="N6" s="315"/>
      <c r="O6" s="315"/>
      <c r="P6" s="315"/>
      <c r="Q6" s="315"/>
      <c r="R6" s="315"/>
      <c r="S6" s="315"/>
      <c r="T6" s="9"/>
    </row>
    <row r="7" spans="1:20" ht="27.75" customHeight="1" x14ac:dyDescent="0.2">
      <c r="M7" s="10" t="s">
        <v>6</v>
      </c>
      <c r="N7" s="10"/>
      <c r="O7" s="316">
        <f>SUM(Q50)*1000</f>
        <v>0</v>
      </c>
      <c r="P7" s="316"/>
      <c r="Q7" s="317"/>
      <c r="R7" s="317"/>
      <c r="S7" s="11" t="s">
        <v>7</v>
      </c>
      <c r="T7" s="13"/>
    </row>
    <row r="8" spans="1:20" ht="18" customHeight="1" thickBot="1" x14ac:dyDescent="0.25">
      <c r="B8" t="s">
        <v>8</v>
      </c>
      <c r="O8" s="318" t="s">
        <v>151</v>
      </c>
      <c r="P8" s="318"/>
      <c r="Q8" s="319"/>
      <c r="R8" s="319"/>
      <c r="S8" s="319"/>
      <c r="T8" s="15"/>
    </row>
    <row r="9" spans="1:20" ht="27" customHeight="1" x14ac:dyDescent="0.2">
      <c r="B9" s="320" t="s">
        <v>9</v>
      </c>
      <c r="C9" s="321"/>
      <c r="D9" s="322"/>
      <c r="E9" s="322"/>
      <c r="F9" s="322"/>
      <c r="G9" s="323"/>
      <c r="H9" s="324"/>
      <c r="I9" s="324"/>
      <c r="J9" s="324"/>
      <c r="K9" s="324"/>
      <c r="L9" s="324"/>
      <c r="M9" s="324"/>
      <c r="N9" s="324"/>
      <c r="O9" s="324"/>
      <c r="P9" s="324"/>
      <c r="Q9" s="324"/>
      <c r="R9" s="325" t="s">
        <v>10</v>
      </c>
      <c r="S9" s="326"/>
      <c r="T9" s="40"/>
    </row>
    <row r="10" spans="1:20" ht="24.75" customHeight="1" x14ac:dyDescent="0.2">
      <c r="B10" s="329" t="s">
        <v>11</v>
      </c>
      <c r="C10" s="330"/>
      <c r="D10" s="331"/>
      <c r="E10" s="331"/>
      <c r="F10" s="332"/>
      <c r="G10" s="333"/>
      <c r="H10" s="334"/>
      <c r="I10" s="334"/>
      <c r="J10" s="334"/>
      <c r="K10" s="334"/>
      <c r="L10" s="334"/>
      <c r="M10" s="334"/>
      <c r="N10" s="334"/>
      <c r="O10" s="334"/>
      <c r="P10" s="334"/>
      <c r="Q10" s="334"/>
      <c r="R10" s="327"/>
      <c r="S10" s="328"/>
      <c r="T10" s="40"/>
    </row>
    <row r="11" spans="1:20" ht="13" customHeight="1" x14ac:dyDescent="0.2">
      <c r="B11" s="301" t="s">
        <v>12</v>
      </c>
      <c r="C11" s="302"/>
      <c r="D11" s="303"/>
      <c r="E11" s="303"/>
      <c r="F11" s="303"/>
      <c r="G11" s="304" t="s">
        <v>13</v>
      </c>
      <c r="H11" s="305"/>
      <c r="I11" s="305"/>
      <c r="J11" s="305"/>
      <c r="K11" s="306"/>
      <c r="L11" s="307"/>
      <c r="M11" s="307"/>
      <c r="N11" s="307"/>
      <c r="O11" s="307"/>
      <c r="P11" s="307"/>
      <c r="Q11" s="307"/>
      <c r="R11" s="307"/>
      <c r="S11" s="308"/>
      <c r="T11" s="41"/>
    </row>
    <row r="12" spans="1:20" ht="27" customHeight="1" x14ac:dyDescent="0.2">
      <c r="B12" s="301"/>
      <c r="C12" s="302"/>
      <c r="D12" s="303"/>
      <c r="E12" s="303"/>
      <c r="F12" s="303"/>
      <c r="G12" s="309" t="s">
        <v>14</v>
      </c>
      <c r="H12" s="310"/>
      <c r="I12" s="310"/>
      <c r="J12" s="310"/>
      <c r="K12" s="311"/>
      <c r="L12" s="290"/>
      <c r="M12" s="290"/>
      <c r="N12" s="290"/>
      <c r="O12" s="290"/>
      <c r="P12" s="290"/>
      <c r="Q12" s="290"/>
      <c r="R12" s="290"/>
      <c r="S12" s="291"/>
      <c r="T12" s="41"/>
    </row>
    <row r="13" spans="1:20" ht="27" customHeight="1" x14ac:dyDescent="0.2">
      <c r="B13" s="312" t="s">
        <v>15</v>
      </c>
      <c r="C13" s="313"/>
      <c r="D13" s="314"/>
      <c r="E13" s="314"/>
      <c r="F13" s="314"/>
      <c r="G13" s="295"/>
      <c r="H13" s="296"/>
      <c r="I13" s="296"/>
      <c r="J13" s="296"/>
      <c r="K13" s="296"/>
      <c r="L13" s="296"/>
      <c r="M13" s="297" t="s">
        <v>16</v>
      </c>
      <c r="N13" s="298"/>
      <c r="O13" s="299"/>
      <c r="P13" s="299"/>
      <c r="Q13" s="299"/>
      <c r="R13" s="299"/>
      <c r="S13" s="300"/>
      <c r="T13" s="42"/>
    </row>
    <row r="14" spans="1:20" ht="15.75" customHeight="1" x14ac:dyDescent="0.2">
      <c r="B14" s="286" t="s">
        <v>17</v>
      </c>
      <c r="C14" s="287"/>
      <c r="D14" s="287"/>
      <c r="E14" s="287"/>
      <c r="F14" s="288"/>
      <c r="G14" s="289"/>
      <c r="H14" s="290"/>
      <c r="I14" s="290"/>
      <c r="J14" s="290"/>
      <c r="K14" s="290"/>
      <c r="L14" s="290"/>
      <c r="M14" s="290"/>
      <c r="N14" s="290"/>
      <c r="O14" s="290"/>
      <c r="P14" s="290"/>
      <c r="Q14" s="290"/>
      <c r="R14" s="290"/>
      <c r="S14" s="291"/>
      <c r="T14" s="41"/>
    </row>
    <row r="15" spans="1:20" ht="27" customHeight="1" x14ac:dyDescent="0.2">
      <c r="B15" s="292" t="s">
        <v>18</v>
      </c>
      <c r="C15" s="293"/>
      <c r="D15" s="293"/>
      <c r="E15" s="293"/>
      <c r="F15" s="294"/>
      <c r="G15" s="295"/>
      <c r="H15" s="296"/>
      <c r="I15" s="296"/>
      <c r="J15" s="296"/>
      <c r="K15" s="296"/>
      <c r="L15" s="296"/>
      <c r="M15" s="297" t="s">
        <v>16</v>
      </c>
      <c r="N15" s="298"/>
      <c r="O15" s="299"/>
      <c r="P15" s="299"/>
      <c r="Q15" s="299"/>
      <c r="R15" s="299"/>
      <c r="S15" s="300"/>
      <c r="T15" s="42"/>
    </row>
    <row r="16" spans="1:20" ht="16.5" customHeight="1" thickBot="1" x14ac:dyDescent="0.25">
      <c r="B16" s="266" t="s">
        <v>19</v>
      </c>
      <c r="C16" s="267"/>
      <c r="D16" s="267"/>
      <c r="E16" s="267"/>
      <c r="F16" s="268"/>
      <c r="G16" s="269"/>
      <c r="H16" s="270"/>
      <c r="I16" s="270"/>
      <c r="J16" s="270"/>
      <c r="K16" s="270"/>
      <c r="L16" s="270"/>
      <c r="M16" s="270"/>
      <c r="N16" s="270"/>
      <c r="O16" s="270"/>
      <c r="P16" s="270"/>
      <c r="Q16" s="270"/>
      <c r="R16" s="270"/>
      <c r="S16" s="271"/>
      <c r="T16" s="41"/>
    </row>
    <row r="17" spans="2:20" ht="36.75" customHeight="1" x14ac:dyDescent="0.2">
      <c r="B17" s="284" t="s">
        <v>152</v>
      </c>
      <c r="C17" s="285"/>
      <c r="D17" s="285"/>
      <c r="E17" s="285"/>
      <c r="F17" s="285"/>
      <c r="G17" s="285"/>
      <c r="H17" s="285"/>
      <c r="I17" s="285"/>
      <c r="J17" s="285"/>
      <c r="K17" s="285"/>
      <c r="L17" s="285"/>
      <c r="M17" s="285"/>
      <c r="N17" s="285"/>
      <c r="O17" s="285"/>
      <c r="P17" s="285"/>
      <c r="Q17" s="285"/>
      <c r="R17" s="285"/>
      <c r="S17" s="89"/>
      <c r="T17" s="43"/>
    </row>
    <row r="18" spans="2:20" ht="19.5" customHeight="1" thickBot="1" x14ac:dyDescent="0.25">
      <c r="B18" t="s">
        <v>20</v>
      </c>
    </row>
    <row r="19" spans="2:20" ht="21.75" customHeight="1" x14ac:dyDescent="0.2">
      <c r="B19" s="272" t="s">
        <v>21</v>
      </c>
      <c r="C19" s="273"/>
      <c r="D19" s="274"/>
      <c r="E19" s="274"/>
      <c r="F19" s="274"/>
      <c r="G19" s="275"/>
      <c r="H19" s="275"/>
      <c r="I19" s="275"/>
      <c r="J19" s="275"/>
      <c r="K19" s="275"/>
      <c r="L19" s="276" t="s">
        <v>22</v>
      </c>
      <c r="M19" s="276"/>
      <c r="N19" s="276"/>
      <c r="O19" s="275"/>
      <c r="P19" s="275"/>
      <c r="Q19" s="275"/>
      <c r="R19" s="275"/>
      <c r="S19" s="277"/>
      <c r="T19" s="44"/>
    </row>
    <row r="20" spans="2:20" ht="22" customHeight="1" x14ac:dyDescent="0.2">
      <c r="B20" s="245" t="s">
        <v>23</v>
      </c>
      <c r="C20" s="246"/>
      <c r="D20" s="247"/>
      <c r="E20" s="247"/>
      <c r="F20" s="247"/>
      <c r="G20" s="247"/>
      <c r="H20" s="278"/>
      <c r="I20" s="279"/>
      <c r="J20" s="279"/>
      <c r="K20" s="280"/>
      <c r="L20" s="248" t="s">
        <v>24</v>
      </c>
      <c r="M20" s="249"/>
      <c r="N20" s="249"/>
      <c r="O20" s="249"/>
      <c r="P20" s="250"/>
      <c r="Q20" s="281"/>
      <c r="R20" s="282"/>
      <c r="S20" s="283"/>
      <c r="T20" s="44"/>
    </row>
    <row r="21" spans="2:20" ht="22" customHeight="1" x14ac:dyDescent="0.2">
      <c r="B21" s="245" t="s">
        <v>25</v>
      </c>
      <c r="C21" s="246"/>
      <c r="D21" s="247"/>
      <c r="E21" s="247"/>
      <c r="F21" s="251"/>
      <c r="G21" s="252"/>
      <c r="H21" s="246"/>
      <c r="I21" s="251" t="s">
        <v>26</v>
      </c>
      <c r="J21" s="252"/>
      <c r="K21" s="252"/>
      <c r="L21" s="246"/>
      <c r="M21" s="258"/>
      <c r="N21" s="259"/>
      <c r="O21" s="259"/>
      <c r="P21" s="259"/>
      <c r="Q21" s="259"/>
      <c r="R21" s="80"/>
      <c r="S21" s="81"/>
      <c r="T21" s="45"/>
    </row>
    <row r="22" spans="2:20" ht="29.15" customHeight="1" thickBot="1" x14ac:dyDescent="0.25">
      <c r="B22" s="253" t="s">
        <v>27</v>
      </c>
      <c r="C22" s="254"/>
      <c r="D22" s="255"/>
      <c r="E22" s="255"/>
      <c r="F22" s="255"/>
      <c r="G22" s="255"/>
      <c r="H22" s="256"/>
      <c r="I22" s="256"/>
      <c r="J22" s="256"/>
      <c r="K22" s="256"/>
      <c r="L22" s="256"/>
      <c r="M22" s="256"/>
      <c r="N22" s="256"/>
      <c r="O22" s="256"/>
      <c r="P22" s="256"/>
      <c r="Q22" s="256"/>
      <c r="R22" s="256"/>
      <c r="S22" s="257"/>
      <c r="T22" s="44"/>
    </row>
    <row r="23" spans="2:20" ht="22" customHeight="1" x14ac:dyDescent="0.2">
      <c r="B23" s="227" t="s">
        <v>28</v>
      </c>
      <c r="C23" s="227"/>
      <c r="D23" s="228"/>
      <c r="E23" s="228"/>
      <c r="F23" s="228"/>
      <c r="G23" s="228"/>
      <c r="H23" s="228"/>
      <c r="I23" s="228"/>
      <c r="J23" s="228"/>
      <c r="K23" s="228"/>
      <c r="L23" s="228"/>
      <c r="M23" s="228"/>
      <c r="N23" s="228"/>
      <c r="O23" s="228"/>
      <c r="P23" s="228"/>
      <c r="Q23" s="228"/>
      <c r="R23" s="228"/>
      <c r="S23" s="228"/>
      <c r="T23" s="46"/>
    </row>
    <row r="24" spans="2:20" ht="18" customHeight="1" thickBot="1" x14ac:dyDescent="0.25">
      <c r="B24" t="s">
        <v>29</v>
      </c>
      <c r="I24" s="12"/>
    </row>
    <row r="25" spans="2:20" ht="35" customHeight="1" thickBot="1" x14ac:dyDescent="0.25">
      <c r="B25" s="239" t="s">
        <v>30</v>
      </c>
      <c r="C25" s="240"/>
      <c r="D25" s="241" t="s">
        <v>145</v>
      </c>
      <c r="E25" s="240"/>
      <c r="F25" s="242"/>
      <c r="G25" s="241" t="s">
        <v>31</v>
      </c>
      <c r="H25" s="240"/>
      <c r="I25" s="240"/>
      <c r="J25" s="240"/>
      <c r="K25" s="240"/>
      <c r="L25" s="242"/>
      <c r="M25" s="229" t="s">
        <v>168</v>
      </c>
      <c r="N25" s="230"/>
      <c r="O25" s="231" t="s">
        <v>138</v>
      </c>
      <c r="P25" s="232"/>
      <c r="Q25" s="231" t="s">
        <v>139</v>
      </c>
      <c r="R25" s="243"/>
      <c r="S25" s="244"/>
    </row>
    <row r="26" spans="2:20" ht="17.149999999999999" customHeight="1" x14ac:dyDescent="0.2">
      <c r="B26" s="233" t="s">
        <v>148</v>
      </c>
      <c r="C26" s="234"/>
      <c r="D26" s="193"/>
      <c r="E26" s="194"/>
      <c r="F26" s="195"/>
      <c r="G26" s="193"/>
      <c r="H26" s="194"/>
      <c r="I26" s="194"/>
      <c r="J26" s="194"/>
      <c r="K26" s="194"/>
      <c r="L26" s="195"/>
      <c r="M26" s="263"/>
      <c r="N26" s="263"/>
      <c r="O26" s="264" t="str">
        <f>IF(AND(D26&lt;&gt;"",G26&lt;&gt;""),30,"")</f>
        <v/>
      </c>
      <c r="P26" s="265"/>
      <c r="Q26" s="196" t="str">
        <f>O26</f>
        <v/>
      </c>
      <c r="R26" s="197"/>
      <c r="S26" s="198"/>
    </row>
    <row r="27" spans="2:20" ht="17.149999999999999" customHeight="1" x14ac:dyDescent="0.2">
      <c r="B27" s="235"/>
      <c r="C27" s="236"/>
      <c r="D27" s="102"/>
      <c r="E27" s="103"/>
      <c r="F27" s="104"/>
      <c r="G27" s="105"/>
      <c r="H27" s="106"/>
      <c r="I27" s="106"/>
      <c r="J27" s="106"/>
      <c r="K27" s="106"/>
      <c r="L27" s="107"/>
      <c r="M27" s="149"/>
      <c r="N27" s="149"/>
      <c r="O27" s="191" t="str">
        <f t="shared" ref="O27:O41" si="0">IF(AND(D27&lt;&gt;"",G27&lt;&gt;""),30,"")</f>
        <v/>
      </c>
      <c r="P27" s="192"/>
      <c r="Q27" s="199" t="str">
        <f t="shared" ref="Q27:Q49" si="1">O27</f>
        <v/>
      </c>
      <c r="R27" s="200"/>
      <c r="S27" s="201"/>
    </row>
    <row r="28" spans="2:20" ht="17.149999999999999" customHeight="1" x14ac:dyDescent="0.2">
      <c r="B28" s="235"/>
      <c r="C28" s="236"/>
      <c r="D28" s="102"/>
      <c r="E28" s="103"/>
      <c r="F28" s="104"/>
      <c r="G28" s="105"/>
      <c r="H28" s="106"/>
      <c r="I28" s="106"/>
      <c r="J28" s="106"/>
      <c r="K28" s="106"/>
      <c r="L28" s="107"/>
      <c r="M28" s="149"/>
      <c r="N28" s="149"/>
      <c r="O28" s="191" t="str">
        <f t="shared" si="0"/>
        <v/>
      </c>
      <c r="P28" s="192"/>
      <c r="Q28" s="199" t="str">
        <f t="shared" si="1"/>
        <v/>
      </c>
      <c r="R28" s="200"/>
      <c r="S28" s="201"/>
    </row>
    <row r="29" spans="2:20" ht="17.149999999999999" customHeight="1" thickBot="1" x14ac:dyDescent="0.25">
      <c r="B29" s="237"/>
      <c r="C29" s="238"/>
      <c r="D29" s="133"/>
      <c r="E29" s="134"/>
      <c r="F29" s="135"/>
      <c r="G29" s="136"/>
      <c r="H29" s="137"/>
      <c r="I29" s="137"/>
      <c r="J29" s="137"/>
      <c r="K29" s="137"/>
      <c r="L29" s="138"/>
      <c r="M29" s="150"/>
      <c r="N29" s="150"/>
      <c r="O29" s="180" t="str">
        <f t="shared" si="0"/>
        <v/>
      </c>
      <c r="P29" s="181"/>
      <c r="Q29" s="260" t="str">
        <f t="shared" si="1"/>
        <v/>
      </c>
      <c r="R29" s="261"/>
      <c r="S29" s="262"/>
    </row>
    <row r="30" spans="2:20" ht="17.149999999999999" hidden="1" customHeight="1" x14ac:dyDescent="0.2">
      <c r="B30" s="171" t="s">
        <v>148</v>
      </c>
      <c r="C30" s="172"/>
      <c r="D30" s="175"/>
      <c r="E30" s="176"/>
      <c r="F30" s="177"/>
      <c r="G30" s="175"/>
      <c r="H30" s="176"/>
      <c r="I30" s="176"/>
      <c r="J30" s="176"/>
      <c r="K30" s="176"/>
      <c r="L30" s="177"/>
      <c r="M30" s="188"/>
      <c r="N30" s="188"/>
      <c r="O30" s="143" t="str">
        <f t="shared" si="0"/>
        <v/>
      </c>
      <c r="P30" s="182"/>
      <c r="Q30" s="99" t="str">
        <f t="shared" si="1"/>
        <v/>
      </c>
      <c r="R30" s="100"/>
      <c r="S30" s="101"/>
    </row>
    <row r="31" spans="2:20" ht="17.149999999999999" hidden="1" customHeight="1" x14ac:dyDescent="0.2">
      <c r="B31" s="171"/>
      <c r="C31" s="172"/>
      <c r="D31" s="102"/>
      <c r="E31" s="103"/>
      <c r="F31" s="104"/>
      <c r="G31" s="105"/>
      <c r="H31" s="106"/>
      <c r="I31" s="106"/>
      <c r="J31" s="106"/>
      <c r="K31" s="106"/>
      <c r="L31" s="107"/>
      <c r="M31" s="145"/>
      <c r="N31" s="146"/>
      <c r="O31" s="147" t="str">
        <f t="shared" si="0"/>
        <v/>
      </c>
      <c r="P31" s="178"/>
      <c r="Q31" s="108" t="str">
        <f t="shared" si="1"/>
        <v/>
      </c>
      <c r="R31" s="109"/>
      <c r="S31" s="110"/>
    </row>
    <row r="32" spans="2:20" ht="17.149999999999999" hidden="1" customHeight="1" x14ac:dyDescent="0.2">
      <c r="B32" s="171"/>
      <c r="C32" s="172"/>
      <c r="D32" s="102"/>
      <c r="E32" s="103"/>
      <c r="F32" s="104"/>
      <c r="G32" s="105"/>
      <c r="H32" s="106"/>
      <c r="I32" s="106"/>
      <c r="J32" s="106"/>
      <c r="K32" s="106"/>
      <c r="L32" s="107"/>
      <c r="M32" s="149"/>
      <c r="N32" s="122"/>
      <c r="O32" s="147" t="str">
        <f t="shared" si="0"/>
        <v/>
      </c>
      <c r="P32" s="178"/>
      <c r="Q32" s="108" t="str">
        <f t="shared" si="1"/>
        <v/>
      </c>
      <c r="R32" s="109"/>
      <c r="S32" s="110"/>
    </row>
    <row r="33" spans="2:20" ht="17.149999999999999" hidden="1" customHeight="1" x14ac:dyDescent="0.2">
      <c r="B33" s="183"/>
      <c r="C33" s="184"/>
      <c r="D33" s="111"/>
      <c r="E33" s="112"/>
      <c r="F33" s="113"/>
      <c r="G33" s="114"/>
      <c r="H33" s="115"/>
      <c r="I33" s="115"/>
      <c r="J33" s="115"/>
      <c r="K33" s="115"/>
      <c r="L33" s="116"/>
      <c r="M33" s="154"/>
      <c r="N33" s="155"/>
      <c r="O33" s="156" t="str">
        <f t="shared" si="0"/>
        <v/>
      </c>
      <c r="P33" s="179"/>
      <c r="Q33" s="117" t="str">
        <f t="shared" si="1"/>
        <v/>
      </c>
      <c r="R33" s="118"/>
      <c r="S33" s="119"/>
    </row>
    <row r="34" spans="2:20" ht="17.149999999999999" hidden="1" customHeight="1" x14ac:dyDescent="0.2">
      <c r="B34" s="169" t="s">
        <v>148</v>
      </c>
      <c r="C34" s="170"/>
      <c r="D34" s="185"/>
      <c r="E34" s="186"/>
      <c r="F34" s="187"/>
      <c r="G34" s="185"/>
      <c r="H34" s="186"/>
      <c r="I34" s="186"/>
      <c r="J34" s="186"/>
      <c r="K34" s="186"/>
      <c r="L34" s="187"/>
      <c r="M34" s="142"/>
      <c r="N34" s="142"/>
      <c r="O34" s="143" t="str">
        <f t="shared" si="0"/>
        <v/>
      </c>
      <c r="P34" s="144"/>
      <c r="Q34" s="130" t="str">
        <f t="shared" si="1"/>
        <v/>
      </c>
      <c r="R34" s="131"/>
      <c r="S34" s="132"/>
    </row>
    <row r="35" spans="2:20" ht="17.149999999999999" hidden="1" customHeight="1" x14ac:dyDescent="0.2">
      <c r="B35" s="171"/>
      <c r="C35" s="172"/>
      <c r="D35" s="102"/>
      <c r="E35" s="103"/>
      <c r="F35" s="104"/>
      <c r="G35" s="105"/>
      <c r="H35" s="106"/>
      <c r="I35" s="106"/>
      <c r="J35" s="106"/>
      <c r="K35" s="106"/>
      <c r="L35" s="107"/>
      <c r="M35" s="145"/>
      <c r="N35" s="146"/>
      <c r="O35" s="147" t="str">
        <f t="shared" si="0"/>
        <v/>
      </c>
      <c r="P35" s="148"/>
      <c r="Q35" s="108" t="str">
        <f t="shared" si="1"/>
        <v/>
      </c>
      <c r="R35" s="109"/>
      <c r="S35" s="110"/>
    </row>
    <row r="36" spans="2:20" ht="17.149999999999999" hidden="1" customHeight="1" x14ac:dyDescent="0.2">
      <c r="B36" s="171"/>
      <c r="C36" s="172"/>
      <c r="D36" s="102"/>
      <c r="E36" s="103"/>
      <c r="F36" s="104"/>
      <c r="G36" s="105"/>
      <c r="H36" s="106"/>
      <c r="I36" s="106"/>
      <c r="J36" s="106"/>
      <c r="K36" s="106"/>
      <c r="L36" s="107"/>
      <c r="M36" s="149"/>
      <c r="N36" s="122"/>
      <c r="O36" s="147" t="str">
        <f t="shared" si="0"/>
        <v/>
      </c>
      <c r="P36" s="148"/>
      <c r="Q36" s="108" t="str">
        <f t="shared" si="1"/>
        <v/>
      </c>
      <c r="R36" s="109"/>
      <c r="S36" s="110"/>
    </row>
    <row r="37" spans="2:20" ht="17.149999999999999" hidden="1" customHeight="1" x14ac:dyDescent="0.2">
      <c r="B37" s="183"/>
      <c r="C37" s="184"/>
      <c r="D37" s="111"/>
      <c r="E37" s="112"/>
      <c r="F37" s="113"/>
      <c r="G37" s="114"/>
      <c r="H37" s="115"/>
      <c r="I37" s="115"/>
      <c r="J37" s="115"/>
      <c r="K37" s="115"/>
      <c r="L37" s="116"/>
      <c r="M37" s="154"/>
      <c r="N37" s="155"/>
      <c r="O37" s="156" t="str">
        <f t="shared" si="0"/>
        <v/>
      </c>
      <c r="P37" s="157"/>
      <c r="Q37" s="117" t="str">
        <f t="shared" si="1"/>
        <v/>
      </c>
      <c r="R37" s="118"/>
      <c r="S37" s="119"/>
    </row>
    <row r="38" spans="2:20" ht="17.149999999999999" hidden="1" customHeight="1" x14ac:dyDescent="0.2">
      <c r="B38" s="169" t="s">
        <v>148</v>
      </c>
      <c r="C38" s="170"/>
      <c r="D38" s="175"/>
      <c r="E38" s="176"/>
      <c r="F38" s="177"/>
      <c r="G38" s="175"/>
      <c r="H38" s="176"/>
      <c r="I38" s="176"/>
      <c r="J38" s="176"/>
      <c r="K38" s="176"/>
      <c r="L38" s="177"/>
      <c r="M38" s="142"/>
      <c r="N38" s="142"/>
      <c r="O38" s="143" t="str">
        <f t="shared" si="0"/>
        <v/>
      </c>
      <c r="P38" s="144"/>
      <c r="Q38" s="130" t="str">
        <f t="shared" si="1"/>
        <v/>
      </c>
      <c r="R38" s="131"/>
      <c r="S38" s="132"/>
    </row>
    <row r="39" spans="2:20" ht="17.149999999999999" hidden="1" customHeight="1" x14ac:dyDescent="0.2">
      <c r="B39" s="171"/>
      <c r="C39" s="172"/>
      <c r="D39" s="102"/>
      <c r="E39" s="103"/>
      <c r="F39" s="104"/>
      <c r="G39" s="105"/>
      <c r="H39" s="106"/>
      <c r="I39" s="106"/>
      <c r="J39" s="106"/>
      <c r="K39" s="106"/>
      <c r="L39" s="107"/>
      <c r="M39" s="145"/>
      <c r="N39" s="146"/>
      <c r="O39" s="147" t="str">
        <f t="shared" si="0"/>
        <v/>
      </c>
      <c r="P39" s="148"/>
      <c r="Q39" s="108" t="str">
        <f t="shared" si="1"/>
        <v/>
      </c>
      <c r="R39" s="109"/>
      <c r="S39" s="110"/>
    </row>
    <row r="40" spans="2:20" ht="17.149999999999999" hidden="1" customHeight="1" x14ac:dyDescent="0.2">
      <c r="B40" s="171"/>
      <c r="C40" s="172"/>
      <c r="D40" s="102"/>
      <c r="E40" s="103"/>
      <c r="F40" s="104"/>
      <c r="G40" s="105"/>
      <c r="H40" s="106"/>
      <c r="I40" s="106"/>
      <c r="J40" s="106"/>
      <c r="K40" s="106"/>
      <c r="L40" s="107"/>
      <c r="M40" s="149"/>
      <c r="N40" s="122"/>
      <c r="O40" s="147" t="str">
        <f t="shared" si="0"/>
        <v/>
      </c>
      <c r="P40" s="148"/>
      <c r="Q40" s="108" t="str">
        <f t="shared" si="1"/>
        <v/>
      </c>
      <c r="R40" s="109"/>
      <c r="S40" s="110"/>
    </row>
    <row r="41" spans="2:20" ht="17.149999999999999" hidden="1" customHeight="1" thickBot="1" x14ac:dyDescent="0.25">
      <c r="B41" s="173"/>
      <c r="C41" s="174"/>
      <c r="D41" s="133"/>
      <c r="E41" s="134"/>
      <c r="F41" s="135"/>
      <c r="G41" s="136"/>
      <c r="H41" s="137"/>
      <c r="I41" s="137"/>
      <c r="J41" s="137"/>
      <c r="K41" s="137"/>
      <c r="L41" s="138"/>
      <c r="M41" s="150"/>
      <c r="N41" s="151"/>
      <c r="O41" s="152" t="str">
        <f t="shared" si="0"/>
        <v/>
      </c>
      <c r="P41" s="153"/>
      <c r="Q41" s="139" t="str">
        <f t="shared" si="1"/>
        <v/>
      </c>
      <c r="R41" s="140"/>
      <c r="S41" s="141"/>
    </row>
    <row r="42" spans="2:20" ht="17.149999999999999" hidden="1" customHeight="1" x14ac:dyDescent="0.2">
      <c r="B42" s="171" t="s">
        <v>148</v>
      </c>
      <c r="C42" s="172"/>
      <c r="D42" s="175"/>
      <c r="E42" s="176"/>
      <c r="F42" s="177"/>
      <c r="G42" s="175"/>
      <c r="H42" s="176"/>
      <c r="I42" s="176"/>
      <c r="J42" s="176"/>
      <c r="K42" s="176"/>
      <c r="L42" s="177"/>
      <c r="M42" s="124"/>
      <c r="N42" s="125"/>
      <c r="O42" s="126" t="str">
        <f t="shared" ref="O42:O49" si="2">IF(AND(D42&lt;&gt;"",G42&lt;&gt;"",M42&lt;&gt;""),20,"")</f>
        <v/>
      </c>
      <c r="P42" s="127"/>
      <c r="Q42" s="99" t="str">
        <f t="shared" si="1"/>
        <v/>
      </c>
      <c r="R42" s="100"/>
      <c r="S42" s="101"/>
      <c r="T42">
        <f t="shared" ref="T42:T49" si="3">COUNTIFS(C42,"通所*",C$26,"&lt;&gt;*医")</f>
        <v>0</v>
      </c>
    </row>
    <row r="43" spans="2:20" ht="17.149999999999999" hidden="1" customHeight="1" x14ac:dyDescent="0.2">
      <c r="B43" s="171"/>
      <c r="C43" s="172"/>
      <c r="D43" s="102"/>
      <c r="E43" s="103"/>
      <c r="F43" s="104"/>
      <c r="G43" s="105"/>
      <c r="H43" s="106"/>
      <c r="I43" s="106"/>
      <c r="J43" s="106"/>
      <c r="K43" s="106"/>
      <c r="L43" s="107"/>
      <c r="M43" s="122"/>
      <c r="N43" s="123"/>
      <c r="O43" s="128" t="str">
        <f t="shared" si="2"/>
        <v/>
      </c>
      <c r="P43" s="129"/>
      <c r="Q43" s="108" t="str">
        <f t="shared" si="1"/>
        <v/>
      </c>
      <c r="R43" s="109"/>
      <c r="S43" s="110"/>
      <c r="T43">
        <f t="shared" si="3"/>
        <v>0</v>
      </c>
    </row>
    <row r="44" spans="2:20" ht="17.149999999999999" hidden="1" customHeight="1" x14ac:dyDescent="0.2">
      <c r="B44" s="171"/>
      <c r="C44" s="172"/>
      <c r="D44" s="102"/>
      <c r="E44" s="103"/>
      <c r="F44" s="104"/>
      <c r="G44" s="105"/>
      <c r="H44" s="106"/>
      <c r="I44" s="106"/>
      <c r="J44" s="106"/>
      <c r="K44" s="106"/>
      <c r="L44" s="107"/>
      <c r="M44" s="122"/>
      <c r="N44" s="123"/>
      <c r="O44" s="128" t="str">
        <f t="shared" si="2"/>
        <v/>
      </c>
      <c r="P44" s="129"/>
      <c r="Q44" s="108" t="str">
        <f t="shared" si="1"/>
        <v/>
      </c>
      <c r="R44" s="109"/>
      <c r="S44" s="110"/>
      <c r="T44">
        <f t="shared" si="3"/>
        <v>0</v>
      </c>
    </row>
    <row r="45" spans="2:20" ht="17.149999999999999" hidden="1" customHeight="1" x14ac:dyDescent="0.2">
      <c r="B45" s="183"/>
      <c r="C45" s="184"/>
      <c r="D45" s="111"/>
      <c r="E45" s="112"/>
      <c r="F45" s="113"/>
      <c r="G45" s="114"/>
      <c r="H45" s="115"/>
      <c r="I45" s="115"/>
      <c r="J45" s="115"/>
      <c r="K45" s="115"/>
      <c r="L45" s="116"/>
      <c r="M45" s="225"/>
      <c r="N45" s="226"/>
      <c r="O45" s="120" t="str">
        <f t="shared" si="2"/>
        <v/>
      </c>
      <c r="P45" s="121"/>
      <c r="Q45" s="117" t="str">
        <f t="shared" si="1"/>
        <v/>
      </c>
      <c r="R45" s="118"/>
      <c r="S45" s="119"/>
      <c r="T45">
        <f t="shared" si="3"/>
        <v>0</v>
      </c>
    </row>
    <row r="46" spans="2:20" ht="17.149999999999999" hidden="1" customHeight="1" x14ac:dyDescent="0.2">
      <c r="B46" s="169" t="s">
        <v>148</v>
      </c>
      <c r="C46" s="170"/>
      <c r="D46" s="175"/>
      <c r="E46" s="176"/>
      <c r="F46" s="177"/>
      <c r="G46" s="175"/>
      <c r="H46" s="176"/>
      <c r="I46" s="176"/>
      <c r="J46" s="176"/>
      <c r="K46" s="176"/>
      <c r="L46" s="177"/>
      <c r="M46" s="164"/>
      <c r="N46" s="165"/>
      <c r="O46" s="126" t="str">
        <f t="shared" si="2"/>
        <v/>
      </c>
      <c r="P46" s="127"/>
      <c r="Q46" s="130" t="str">
        <f t="shared" si="1"/>
        <v/>
      </c>
      <c r="R46" s="131"/>
      <c r="S46" s="132"/>
      <c r="T46">
        <f t="shared" si="3"/>
        <v>0</v>
      </c>
    </row>
    <row r="47" spans="2:20" ht="17.149999999999999" hidden="1" customHeight="1" x14ac:dyDescent="0.2">
      <c r="B47" s="171"/>
      <c r="C47" s="172"/>
      <c r="D47" s="102"/>
      <c r="E47" s="103"/>
      <c r="F47" s="104"/>
      <c r="G47" s="105"/>
      <c r="H47" s="106"/>
      <c r="I47" s="106"/>
      <c r="J47" s="106"/>
      <c r="K47" s="106"/>
      <c r="L47" s="107"/>
      <c r="M47" s="122"/>
      <c r="N47" s="123"/>
      <c r="O47" s="128" t="str">
        <f t="shared" si="2"/>
        <v/>
      </c>
      <c r="P47" s="129"/>
      <c r="Q47" s="108" t="str">
        <f t="shared" si="1"/>
        <v/>
      </c>
      <c r="R47" s="109"/>
      <c r="S47" s="110"/>
      <c r="T47">
        <f t="shared" si="3"/>
        <v>0</v>
      </c>
    </row>
    <row r="48" spans="2:20" ht="17.149999999999999" hidden="1" customHeight="1" x14ac:dyDescent="0.2">
      <c r="B48" s="171"/>
      <c r="C48" s="172"/>
      <c r="D48" s="102"/>
      <c r="E48" s="103"/>
      <c r="F48" s="104"/>
      <c r="G48" s="105"/>
      <c r="H48" s="106"/>
      <c r="I48" s="106"/>
      <c r="J48" s="106"/>
      <c r="K48" s="106"/>
      <c r="L48" s="107"/>
      <c r="M48" s="149"/>
      <c r="N48" s="122"/>
      <c r="O48" s="128" t="str">
        <f t="shared" si="2"/>
        <v/>
      </c>
      <c r="P48" s="129"/>
      <c r="Q48" s="108" t="str">
        <f t="shared" si="1"/>
        <v/>
      </c>
      <c r="R48" s="109"/>
      <c r="S48" s="110"/>
      <c r="T48">
        <f t="shared" si="3"/>
        <v>0</v>
      </c>
    </row>
    <row r="49" spans="2:21" ht="17.149999999999999" hidden="1" customHeight="1" thickBot="1" x14ac:dyDescent="0.25">
      <c r="B49" s="173"/>
      <c r="C49" s="174"/>
      <c r="D49" s="133"/>
      <c r="E49" s="134"/>
      <c r="F49" s="135"/>
      <c r="G49" s="136"/>
      <c r="H49" s="137"/>
      <c r="I49" s="137"/>
      <c r="J49" s="137"/>
      <c r="K49" s="137"/>
      <c r="L49" s="138"/>
      <c r="M49" s="150"/>
      <c r="N49" s="151"/>
      <c r="O49" s="159" t="str">
        <f t="shared" si="2"/>
        <v/>
      </c>
      <c r="P49" s="160"/>
      <c r="Q49" s="139" t="str">
        <f t="shared" si="1"/>
        <v/>
      </c>
      <c r="R49" s="140"/>
      <c r="S49" s="141"/>
      <c r="T49">
        <f t="shared" si="3"/>
        <v>0</v>
      </c>
    </row>
    <row r="50" spans="2:21" ht="30" customHeight="1" thickBot="1" x14ac:dyDescent="0.25">
      <c r="B50" s="161" t="s">
        <v>150</v>
      </c>
      <c r="C50" s="161"/>
      <c r="D50" s="161"/>
      <c r="E50" s="161"/>
      <c r="F50" s="161"/>
      <c r="G50" s="161"/>
      <c r="H50" s="161"/>
      <c r="I50" s="43"/>
      <c r="J50" s="43"/>
      <c r="K50" s="84"/>
      <c r="L50" s="88"/>
      <c r="M50" s="84"/>
      <c r="N50" s="85"/>
      <c r="O50" s="162" t="s">
        <v>33</v>
      </c>
      <c r="P50" s="163"/>
      <c r="Q50" s="166">
        <f>SUM(Q$26:S$49)</f>
        <v>0</v>
      </c>
      <c r="R50" s="167"/>
      <c r="S50" s="168"/>
      <c r="T50" s="83"/>
      <c r="U50" s="47"/>
    </row>
    <row r="51" spans="2:21" ht="18.75" customHeight="1" x14ac:dyDescent="0.2">
      <c r="B51" s="82"/>
      <c r="C51" s="82"/>
      <c r="D51" s="82"/>
      <c r="E51" s="82"/>
      <c r="F51" s="82"/>
      <c r="G51" s="82"/>
      <c r="H51" s="82"/>
      <c r="I51" s="43"/>
      <c r="J51" s="43"/>
      <c r="K51" s="86"/>
      <c r="L51" s="86"/>
      <c r="M51" s="86"/>
      <c r="N51" s="86"/>
      <c r="O51" s="87"/>
      <c r="P51" s="87"/>
      <c r="Q51" s="87"/>
      <c r="R51" s="87"/>
      <c r="S51" s="12"/>
    </row>
    <row r="52" spans="2:21" ht="18.75" customHeight="1" x14ac:dyDescent="0.2">
      <c r="B52" t="s">
        <v>169</v>
      </c>
    </row>
    <row r="53" spans="2:21" ht="20.149999999999999" customHeight="1" x14ac:dyDescent="0.2">
      <c r="B53" s="158" t="s">
        <v>35</v>
      </c>
      <c r="C53" s="158"/>
      <c r="D53" s="158"/>
      <c r="E53" s="158"/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  <c r="R53" s="158"/>
      <c r="S53" s="158"/>
      <c r="T53" s="48"/>
    </row>
    <row r="54" spans="2:21" ht="20.149999999999999" customHeight="1" x14ac:dyDescent="0.2">
      <c r="B54" s="158"/>
      <c r="C54" s="158"/>
      <c r="D54" s="158"/>
      <c r="E54" s="158"/>
      <c r="F54" s="158"/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  <c r="R54" s="158"/>
      <c r="S54" s="158"/>
      <c r="T54" s="48"/>
    </row>
    <row r="55" spans="2:21" ht="20.149999999999999" customHeight="1" x14ac:dyDescent="0.2">
      <c r="B55" s="158"/>
      <c r="C55" s="158"/>
      <c r="D55" s="158"/>
      <c r="E55" s="158"/>
      <c r="F55" s="158"/>
      <c r="G55" s="158"/>
      <c r="H55" s="158"/>
      <c r="I55" s="158"/>
      <c r="J55" s="158"/>
      <c r="K55" s="158"/>
      <c r="L55" s="158"/>
      <c r="M55" s="158"/>
      <c r="N55" s="158"/>
      <c r="O55" s="158"/>
      <c r="P55" s="158"/>
      <c r="Q55" s="158"/>
      <c r="R55" s="158"/>
      <c r="S55" s="158"/>
      <c r="T55" s="48"/>
    </row>
    <row r="56" spans="2:21" ht="20.149999999999999" customHeight="1" x14ac:dyDescent="0.2">
      <c r="B56" s="158"/>
      <c r="C56" s="158"/>
      <c r="D56" s="158"/>
      <c r="E56" s="158"/>
      <c r="F56" s="158"/>
      <c r="G56" s="158"/>
      <c r="H56" s="158"/>
      <c r="I56" s="158"/>
      <c r="J56" s="158"/>
      <c r="K56" s="158"/>
      <c r="L56" s="158"/>
      <c r="M56" s="158"/>
      <c r="N56" s="158"/>
      <c r="O56" s="158"/>
      <c r="P56" s="158"/>
      <c r="Q56" s="158"/>
      <c r="R56" s="158"/>
      <c r="S56" s="158"/>
      <c r="T56" s="48"/>
    </row>
    <row r="57" spans="2:21" ht="18" customHeight="1" x14ac:dyDescent="0.2">
      <c r="B57" s="202" t="s">
        <v>153</v>
      </c>
      <c r="C57" s="203"/>
      <c r="D57" s="203"/>
      <c r="E57" s="203"/>
      <c r="F57" s="203"/>
      <c r="G57" s="203"/>
      <c r="H57" s="203"/>
      <c r="I57" s="203"/>
      <c r="J57" s="203"/>
      <c r="K57" s="203"/>
      <c r="L57" s="203"/>
      <c r="M57" s="203"/>
      <c r="N57" s="203"/>
      <c r="O57" s="203"/>
      <c r="P57" s="204"/>
      <c r="Q57" s="208" t="s">
        <v>36</v>
      </c>
      <c r="R57" s="209"/>
      <c r="S57" s="210"/>
      <c r="T57" s="13"/>
    </row>
    <row r="58" spans="2:21" ht="18" customHeight="1" x14ac:dyDescent="0.2">
      <c r="B58" s="205"/>
      <c r="C58" s="206"/>
      <c r="D58" s="206"/>
      <c r="E58" s="206"/>
      <c r="F58" s="206"/>
      <c r="G58" s="206"/>
      <c r="H58" s="206"/>
      <c r="I58" s="206"/>
      <c r="J58" s="206"/>
      <c r="K58" s="206"/>
      <c r="L58" s="206"/>
      <c r="M58" s="206"/>
      <c r="N58" s="206"/>
      <c r="O58" s="206"/>
      <c r="P58" s="207"/>
      <c r="Q58" s="211"/>
      <c r="R58" s="212"/>
      <c r="S58" s="213"/>
      <c r="T58" s="13"/>
    </row>
    <row r="59" spans="2:21" ht="18" customHeight="1" x14ac:dyDescent="0.2">
      <c r="B59" s="205"/>
      <c r="C59" s="206"/>
      <c r="D59" s="206"/>
      <c r="E59" s="206"/>
      <c r="F59" s="206"/>
      <c r="G59" s="206"/>
      <c r="H59" s="206"/>
      <c r="I59" s="206"/>
      <c r="J59" s="206"/>
      <c r="K59" s="206"/>
      <c r="L59" s="206"/>
      <c r="M59" s="206"/>
      <c r="N59" s="206"/>
      <c r="O59" s="206"/>
      <c r="P59" s="207"/>
      <c r="Q59" s="211"/>
      <c r="R59" s="212"/>
      <c r="S59" s="213"/>
      <c r="T59" s="13"/>
    </row>
    <row r="60" spans="2:21" ht="18" customHeight="1" x14ac:dyDescent="0.2">
      <c r="B60" s="205"/>
      <c r="C60" s="206"/>
      <c r="D60" s="206"/>
      <c r="E60" s="206"/>
      <c r="F60" s="206"/>
      <c r="G60" s="206"/>
      <c r="H60" s="206"/>
      <c r="I60" s="206"/>
      <c r="J60" s="206"/>
      <c r="K60" s="206"/>
      <c r="L60" s="206"/>
      <c r="M60" s="206"/>
      <c r="N60" s="206"/>
      <c r="O60" s="206"/>
      <c r="P60" s="207"/>
      <c r="Q60" s="211"/>
      <c r="R60" s="212"/>
      <c r="S60" s="213"/>
      <c r="T60" s="13"/>
    </row>
    <row r="61" spans="2:21" ht="15.75" customHeight="1" x14ac:dyDescent="0.2">
      <c r="B61" s="14"/>
      <c r="C61" s="15"/>
      <c r="D61" s="214" t="s">
        <v>14</v>
      </c>
      <c r="E61" s="214"/>
      <c r="F61" s="215"/>
      <c r="G61" s="215"/>
      <c r="H61" s="215"/>
      <c r="I61" s="215"/>
      <c r="J61" s="215"/>
      <c r="K61" s="215"/>
      <c r="L61" s="215"/>
      <c r="M61" s="215"/>
      <c r="N61" s="215"/>
      <c r="O61" s="15"/>
      <c r="P61" s="15"/>
      <c r="Q61" s="216"/>
      <c r="R61" s="217"/>
      <c r="S61" s="218"/>
      <c r="T61" s="21"/>
    </row>
    <row r="62" spans="2:21" ht="15.75" customHeight="1" x14ac:dyDescent="0.2">
      <c r="B62" s="14"/>
      <c r="C62" s="15"/>
      <c r="D62" s="16" t="s">
        <v>37</v>
      </c>
      <c r="E62" s="16"/>
      <c r="F62" s="215"/>
      <c r="G62" s="215"/>
      <c r="H62" s="215"/>
      <c r="I62" s="215"/>
      <c r="J62" s="215"/>
      <c r="K62" s="215"/>
      <c r="L62" s="215"/>
      <c r="M62" s="215"/>
      <c r="N62" s="215"/>
      <c r="O62" s="15"/>
      <c r="P62" s="15"/>
      <c r="Q62" s="219"/>
      <c r="R62" s="217"/>
      <c r="S62" s="218"/>
      <c r="T62" s="21"/>
    </row>
    <row r="63" spans="2:21" ht="15.75" customHeight="1" x14ac:dyDescent="0.2">
      <c r="B63" s="14"/>
      <c r="C63" s="15"/>
      <c r="D63" s="223" t="s">
        <v>38</v>
      </c>
      <c r="E63" s="223"/>
      <c r="F63" s="215"/>
      <c r="G63" s="215"/>
      <c r="H63" s="215"/>
      <c r="I63" s="215"/>
      <c r="J63" s="215"/>
      <c r="K63" s="215"/>
      <c r="L63" s="215"/>
      <c r="M63" s="215"/>
      <c r="N63" s="215"/>
      <c r="O63" s="15"/>
      <c r="P63" s="15"/>
      <c r="Q63" s="219"/>
      <c r="R63" s="217"/>
      <c r="S63" s="218"/>
      <c r="T63" s="21"/>
    </row>
    <row r="64" spans="2:21" ht="15.75" customHeight="1" x14ac:dyDescent="0.2">
      <c r="B64" s="17"/>
      <c r="C64" s="18"/>
      <c r="D64" s="18"/>
      <c r="E64" s="18"/>
      <c r="F64" s="18"/>
      <c r="G64" s="18"/>
      <c r="H64" s="18"/>
      <c r="I64" s="19"/>
      <c r="J64" s="19"/>
      <c r="K64" s="19"/>
      <c r="L64" s="19"/>
      <c r="M64" s="19"/>
      <c r="N64" s="19"/>
      <c r="O64" s="19"/>
      <c r="P64" s="19"/>
      <c r="Q64" s="220"/>
      <c r="R64" s="221"/>
      <c r="S64" s="222"/>
      <c r="T64" s="21"/>
    </row>
    <row r="65" spans="2:20" ht="18" customHeight="1" x14ac:dyDescent="0.2">
      <c r="B65" s="224" t="s">
        <v>39</v>
      </c>
      <c r="C65" s="224"/>
      <c r="D65" s="224"/>
      <c r="E65" s="224"/>
      <c r="F65" s="224"/>
      <c r="G65" s="224"/>
      <c r="H65" s="224"/>
      <c r="I65" s="224"/>
      <c r="J65" s="224"/>
      <c r="K65" s="224"/>
      <c r="L65" s="224"/>
      <c r="M65" s="224"/>
      <c r="N65" s="224"/>
      <c r="O65" s="224"/>
      <c r="P65" s="224"/>
      <c r="Q65" s="224"/>
      <c r="R65" s="224"/>
      <c r="S65" s="224"/>
      <c r="T65" s="15"/>
    </row>
    <row r="66" spans="2:20" ht="13.5" customHeight="1" x14ac:dyDescent="0.2"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</row>
    <row r="67" spans="2:20" ht="20.25" customHeight="1" x14ac:dyDescent="0.2">
      <c r="B67" s="189" t="s">
        <v>170</v>
      </c>
      <c r="C67" s="189"/>
      <c r="D67" s="189"/>
      <c r="E67" s="189"/>
      <c r="F67" s="15"/>
      <c r="G67" s="15"/>
      <c r="H67" s="15"/>
      <c r="I67" s="20"/>
      <c r="J67" s="20"/>
      <c r="K67" s="20"/>
      <c r="L67" s="20"/>
      <c r="M67" s="20"/>
      <c r="N67" s="20"/>
      <c r="O67" s="20"/>
      <c r="P67" s="20"/>
      <c r="Q67" s="21"/>
      <c r="R67" s="21"/>
      <c r="S67" s="21"/>
      <c r="T67" s="21"/>
    </row>
    <row r="68" spans="2:20" ht="69.75" customHeight="1" x14ac:dyDescent="0.2">
      <c r="B68" s="158" t="s">
        <v>173</v>
      </c>
      <c r="C68" s="158"/>
      <c r="D68" s="158"/>
      <c r="E68" s="158"/>
      <c r="F68" s="158"/>
      <c r="G68" s="158"/>
      <c r="H68" s="158"/>
      <c r="I68" s="158"/>
      <c r="J68" s="158"/>
      <c r="K68" s="158"/>
      <c r="L68" s="158"/>
      <c r="M68" s="158"/>
      <c r="N68" s="158"/>
      <c r="O68" s="158"/>
      <c r="P68" s="158"/>
      <c r="Q68" s="158"/>
      <c r="R68" s="158"/>
      <c r="S68" s="158"/>
      <c r="T68" s="48"/>
    </row>
    <row r="69" spans="2:20" x14ac:dyDescent="0.2">
      <c r="B69" s="190"/>
      <c r="C69" s="190"/>
      <c r="D69" s="190"/>
      <c r="E69" s="190"/>
      <c r="F69" s="190"/>
      <c r="G69" s="190"/>
      <c r="H69" s="190"/>
      <c r="I69" s="190"/>
      <c r="J69" s="190"/>
      <c r="K69" s="190"/>
      <c r="L69" s="190"/>
      <c r="M69" s="190"/>
      <c r="N69" s="190"/>
      <c r="O69" s="190"/>
      <c r="P69" s="190"/>
      <c r="Q69" s="190"/>
      <c r="R69" s="190"/>
      <c r="S69" s="190"/>
      <c r="T69" s="8"/>
    </row>
    <row r="70" spans="2:20" x14ac:dyDescent="0.2"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</row>
  </sheetData>
  <sheetProtection algorithmName="SHA-512" hashValue="fOEb5qVCFn1dyMMK49LdEawJb2QM/mmYgQgeYUHO4soQ1YaR0Ccnm3+xYhJFsrpFr/+FTe5GK47Ryk73JtG1Lg==" saltValue="c42n0IKdB1XaeZrCxwt5JA==" spinCount="100000" sheet="1" formatRows="0"/>
  <mergeCells count="194">
    <mergeCell ref="B6:S6"/>
    <mergeCell ref="O7:R7"/>
    <mergeCell ref="O8:S8"/>
    <mergeCell ref="B9:F9"/>
    <mergeCell ref="G9:Q9"/>
    <mergeCell ref="R9:S10"/>
    <mergeCell ref="B10:F10"/>
    <mergeCell ref="G10:Q10"/>
    <mergeCell ref="K1:L1"/>
    <mergeCell ref="A2:B3"/>
    <mergeCell ref="E2:P2"/>
    <mergeCell ref="M3:N3"/>
    <mergeCell ref="O3:R3"/>
    <mergeCell ref="B4:G4"/>
    <mergeCell ref="B14:F14"/>
    <mergeCell ref="G14:S14"/>
    <mergeCell ref="B15:F15"/>
    <mergeCell ref="G15:L15"/>
    <mergeCell ref="M15:N15"/>
    <mergeCell ref="O15:S15"/>
    <mergeCell ref="B11:F12"/>
    <mergeCell ref="G11:J11"/>
    <mergeCell ref="K11:S11"/>
    <mergeCell ref="G12:J12"/>
    <mergeCell ref="K12:S12"/>
    <mergeCell ref="B13:F13"/>
    <mergeCell ref="G13:L13"/>
    <mergeCell ref="M13:N13"/>
    <mergeCell ref="O13:S13"/>
    <mergeCell ref="B16:F16"/>
    <mergeCell ref="G16:S16"/>
    <mergeCell ref="B19:F19"/>
    <mergeCell ref="G19:K19"/>
    <mergeCell ref="L19:N19"/>
    <mergeCell ref="O19:S19"/>
    <mergeCell ref="H20:K20"/>
    <mergeCell ref="Q20:S20"/>
    <mergeCell ref="B17:R17"/>
    <mergeCell ref="B23:S23"/>
    <mergeCell ref="M25:N25"/>
    <mergeCell ref="O25:P25"/>
    <mergeCell ref="B26:C29"/>
    <mergeCell ref="B25:C25"/>
    <mergeCell ref="D25:F25"/>
    <mergeCell ref="G25:L25"/>
    <mergeCell ref="Q25:S25"/>
    <mergeCell ref="B20:G20"/>
    <mergeCell ref="L20:P20"/>
    <mergeCell ref="B21:E21"/>
    <mergeCell ref="F21:H21"/>
    <mergeCell ref="I21:L21"/>
    <mergeCell ref="B22:G22"/>
    <mergeCell ref="H22:S22"/>
    <mergeCell ref="M21:Q21"/>
    <mergeCell ref="M29:N29"/>
    <mergeCell ref="D29:F29"/>
    <mergeCell ref="G29:L29"/>
    <mergeCell ref="Q29:S29"/>
    <mergeCell ref="M26:N26"/>
    <mergeCell ref="M27:N27"/>
    <mergeCell ref="O26:P26"/>
    <mergeCell ref="O27:P27"/>
    <mergeCell ref="B67:E67"/>
    <mergeCell ref="B68:S69"/>
    <mergeCell ref="O28:P28"/>
    <mergeCell ref="D26:F26"/>
    <mergeCell ref="G26:L26"/>
    <mergeCell ref="Q26:S26"/>
    <mergeCell ref="D27:F27"/>
    <mergeCell ref="G27:L27"/>
    <mergeCell ref="Q27:S27"/>
    <mergeCell ref="D28:F28"/>
    <mergeCell ref="G28:L28"/>
    <mergeCell ref="Q28:S28"/>
    <mergeCell ref="B57:P60"/>
    <mergeCell ref="Q57:S60"/>
    <mergeCell ref="D61:E61"/>
    <mergeCell ref="F61:N61"/>
    <mergeCell ref="Q61:S64"/>
    <mergeCell ref="F62:N62"/>
    <mergeCell ref="D63:E63"/>
    <mergeCell ref="F63:N63"/>
    <mergeCell ref="B65:S65"/>
    <mergeCell ref="M32:N32"/>
    <mergeCell ref="M28:N28"/>
    <mergeCell ref="M45:N45"/>
    <mergeCell ref="Q30:S30"/>
    <mergeCell ref="D31:F31"/>
    <mergeCell ref="G31:L31"/>
    <mergeCell ref="Q31:S31"/>
    <mergeCell ref="D32:F32"/>
    <mergeCell ref="G32:L32"/>
    <mergeCell ref="Q32:S32"/>
    <mergeCell ref="D33:F33"/>
    <mergeCell ref="G33:L33"/>
    <mergeCell ref="Q33:S33"/>
    <mergeCell ref="M33:N33"/>
    <mergeCell ref="M30:N30"/>
    <mergeCell ref="G49:L49"/>
    <mergeCell ref="O32:P32"/>
    <mergeCell ref="O33:P33"/>
    <mergeCell ref="M31:N31"/>
    <mergeCell ref="O29:P29"/>
    <mergeCell ref="O30:P30"/>
    <mergeCell ref="O31:P31"/>
    <mergeCell ref="B30:C33"/>
    <mergeCell ref="D30:F30"/>
    <mergeCell ref="G30:L30"/>
    <mergeCell ref="B34:C37"/>
    <mergeCell ref="D34:F34"/>
    <mergeCell ref="G34:L34"/>
    <mergeCell ref="B38:C41"/>
    <mergeCell ref="D38:F38"/>
    <mergeCell ref="G38:L38"/>
    <mergeCell ref="B42:C45"/>
    <mergeCell ref="D42:F42"/>
    <mergeCell ref="G42:L42"/>
    <mergeCell ref="B53:S56"/>
    <mergeCell ref="M48:N48"/>
    <mergeCell ref="M49:N49"/>
    <mergeCell ref="O48:P48"/>
    <mergeCell ref="O49:P49"/>
    <mergeCell ref="B50:H50"/>
    <mergeCell ref="O50:P50"/>
    <mergeCell ref="M47:N47"/>
    <mergeCell ref="O46:P46"/>
    <mergeCell ref="O47:P47"/>
    <mergeCell ref="M46:N46"/>
    <mergeCell ref="Q50:S50"/>
    <mergeCell ref="B46:C49"/>
    <mergeCell ref="D46:F46"/>
    <mergeCell ref="G46:L46"/>
    <mergeCell ref="Q46:S46"/>
    <mergeCell ref="D47:F47"/>
    <mergeCell ref="G47:L47"/>
    <mergeCell ref="Q47:S47"/>
    <mergeCell ref="D48:F48"/>
    <mergeCell ref="G48:L48"/>
    <mergeCell ref="Q49:S49"/>
    <mergeCell ref="Q48:S48"/>
    <mergeCell ref="D49:F49"/>
    <mergeCell ref="Q34:S34"/>
    <mergeCell ref="D35:F35"/>
    <mergeCell ref="G35:L35"/>
    <mergeCell ref="Q35:S35"/>
    <mergeCell ref="D36:F36"/>
    <mergeCell ref="G36:L36"/>
    <mergeCell ref="Q36:S36"/>
    <mergeCell ref="D37:F37"/>
    <mergeCell ref="G37:L37"/>
    <mergeCell ref="Q37:S37"/>
    <mergeCell ref="M34:N34"/>
    <mergeCell ref="O34:P34"/>
    <mergeCell ref="M35:N35"/>
    <mergeCell ref="O35:P35"/>
    <mergeCell ref="M36:N36"/>
    <mergeCell ref="O36:P36"/>
    <mergeCell ref="M37:N37"/>
    <mergeCell ref="O37:P37"/>
    <mergeCell ref="Q38:S38"/>
    <mergeCell ref="D39:F39"/>
    <mergeCell ref="G39:L39"/>
    <mergeCell ref="Q39:S39"/>
    <mergeCell ref="D40:F40"/>
    <mergeCell ref="G40:L40"/>
    <mergeCell ref="Q40:S40"/>
    <mergeCell ref="D41:F41"/>
    <mergeCell ref="G41:L41"/>
    <mergeCell ref="Q41:S41"/>
    <mergeCell ref="M38:N38"/>
    <mergeCell ref="O38:P38"/>
    <mergeCell ref="M39:N39"/>
    <mergeCell ref="O39:P39"/>
    <mergeCell ref="M40:N40"/>
    <mergeCell ref="O40:P40"/>
    <mergeCell ref="M41:N41"/>
    <mergeCell ref="O41:P41"/>
    <mergeCell ref="Q42:S42"/>
    <mergeCell ref="D43:F43"/>
    <mergeCell ref="G43:L43"/>
    <mergeCell ref="Q43:S43"/>
    <mergeCell ref="D44:F44"/>
    <mergeCell ref="G44:L44"/>
    <mergeCell ref="Q44:S44"/>
    <mergeCell ref="D45:F45"/>
    <mergeCell ref="G45:L45"/>
    <mergeCell ref="Q45:S45"/>
    <mergeCell ref="O45:P45"/>
    <mergeCell ref="M44:N44"/>
    <mergeCell ref="M42:N42"/>
    <mergeCell ref="M43:N43"/>
    <mergeCell ref="O42:P42"/>
    <mergeCell ref="O43:P43"/>
    <mergeCell ref="O44:P44"/>
  </mergeCells>
  <phoneticPr fontId="3"/>
  <conditionalFormatting sqref="G26:L29">
    <cfRule type="expression" dxfId="1" priority="2">
      <formula>AND(D26&lt;&gt;"",G26="")</formula>
    </cfRule>
  </conditionalFormatting>
  <conditionalFormatting sqref="M26:N29">
    <cfRule type="expression" dxfId="0" priority="1">
      <formula>AND(D26&lt;&gt;"",M26="")</formula>
    </cfRule>
  </conditionalFormatting>
  <dataValidations count="8">
    <dataValidation type="whole" allowBlank="1" showInputMessage="1" showErrorMessage="1" sqref="T20:T21" xr:uid="{F4E2A75E-4F41-449C-B8A7-F49CE1524BF3}">
      <formula1>0</formula1>
      <formula2>9</formula2>
    </dataValidation>
    <dataValidation type="list" allowBlank="1" showInputMessage="1" showErrorMessage="1" sqref="Z24" xr:uid="{5B384F80-174E-4D95-9B1C-17196C215764}">
      <formula1>"　"</formula1>
    </dataValidation>
    <dataValidation type="whole" imeMode="off" allowBlank="1" showInputMessage="1" showErrorMessage="1" sqref="H20:K20" xr:uid="{032E5970-0D51-43AB-924D-194B7A333053}">
      <formula1>0</formula1>
      <formula2>9999</formula2>
    </dataValidation>
    <dataValidation type="whole" imeMode="off" allowBlank="1" showInputMessage="1" showErrorMessage="1" sqref="Q20:S20" xr:uid="{90653947-6362-4F0D-9796-819E1B19CDAE}">
      <formula1>0</formula1>
      <formula2>999</formula2>
    </dataValidation>
    <dataValidation type="whole" allowBlank="1" showInputMessage="1" showErrorMessage="1" sqref="R21:S21" xr:uid="{37C5D71E-9C17-421B-89D4-5E2BA5C039F8}">
      <formula1>0</formula1>
      <formula2>9999999</formula2>
    </dataValidation>
    <dataValidation imeMode="fullKatakana" allowBlank="1" showInputMessage="1" showErrorMessage="1" sqref="H22:S22" xr:uid="{AE50D659-9A14-434D-9AF8-CA1D47F8A9DC}"/>
    <dataValidation type="whole" imeMode="off" allowBlank="1" showInputMessage="1" showErrorMessage="1" sqref="M21:Q21" xr:uid="{81206517-F2A2-408A-9D42-9D359CB175AA}">
      <formula1>0</formula1>
      <formula2>9999999</formula2>
    </dataValidation>
    <dataValidation imeMode="off" allowBlank="1" showInputMessage="1" showErrorMessage="1" sqref="O13:S13 O15:S15 K11:S11 O7:R7" xr:uid="{0B2B6252-10B3-4239-A224-3E250C590F14}"/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17</xdr:col>
                    <xdr:colOff>107950</xdr:colOff>
                    <xdr:row>61</xdr:row>
                    <xdr:rowOff>38100</xdr:rowOff>
                  </from>
                  <to>
                    <xdr:col>18</xdr:col>
                    <xdr:colOff>63500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" name="Option Button 12">
              <controlPr defaultSize="0" autoFill="0" autoLine="0" autoPict="0" altText="普通">
                <anchor moveWithCells="1">
                  <from>
                    <xdr:col>5</xdr:col>
                    <xdr:colOff>31750</xdr:colOff>
                    <xdr:row>20</xdr:row>
                    <xdr:rowOff>57150</xdr:rowOff>
                  </from>
                  <to>
                    <xdr:col>6</xdr:col>
                    <xdr:colOff>57150</xdr:colOff>
                    <xdr:row>20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Option Button 13">
              <controlPr defaultSize="0" autoFill="0" autoLine="0" autoPict="0">
                <anchor moveWithCells="1">
                  <from>
                    <xdr:col>6</xdr:col>
                    <xdr:colOff>215900</xdr:colOff>
                    <xdr:row>20</xdr:row>
                    <xdr:rowOff>38100</xdr:rowOff>
                  </from>
                  <to>
                    <xdr:col>7</xdr:col>
                    <xdr:colOff>349250</xdr:colOff>
                    <xdr:row>20</xdr:row>
                    <xdr:rowOff>241300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69A61-9E3B-44EE-9F10-58CF4BBCB1F4}">
  <dimension ref="A1:U70"/>
  <sheetViews>
    <sheetView view="pageBreakPreview" topLeftCell="A7" zoomScale="115" zoomScaleNormal="70" zoomScaleSheetLayoutView="115" workbookViewId="0">
      <selection activeCell="Z17" sqref="Z17"/>
    </sheetView>
  </sheetViews>
  <sheetFormatPr defaultRowHeight="13" x14ac:dyDescent="0.2"/>
  <cols>
    <col min="1" max="1" width="3.26953125" customWidth="1"/>
    <col min="2" max="2" width="5.08984375" customWidth="1"/>
    <col min="3" max="3" width="8.08984375" customWidth="1"/>
    <col min="4" max="4" width="25.08984375" customWidth="1"/>
    <col min="5" max="14" width="5.6328125" customWidth="1"/>
    <col min="15" max="15" width="7.453125" customWidth="1"/>
    <col min="16" max="19" width="5.6328125" customWidth="1"/>
    <col min="20" max="23" width="6" customWidth="1"/>
    <col min="26" max="26" width="35.81640625" customWidth="1"/>
  </cols>
  <sheetData>
    <row r="1" spans="1:20" ht="20.149999999999999" customHeight="1" thickBot="1" x14ac:dyDescent="0.25">
      <c r="B1" s="1" t="s">
        <v>146</v>
      </c>
      <c r="C1" s="1"/>
      <c r="D1" s="2"/>
      <c r="E1" s="2"/>
      <c r="F1" s="2"/>
      <c r="G1" s="2"/>
      <c r="H1" s="2"/>
      <c r="I1" s="2"/>
      <c r="K1" s="335" t="s">
        <v>0</v>
      </c>
      <c r="L1" s="336"/>
      <c r="M1" s="3">
        <v>7</v>
      </c>
      <c r="N1" s="4"/>
      <c r="O1" s="5"/>
      <c r="P1" s="5"/>
      <c r="Q1" s="5"/>
      <c r="R1" s="5"/>
      <c r="S1" s="6"/>
      <c r="T1" s="39"/>
    </row>
    <row r="2" spans="1:20" ht="24" customHeight="1" x14ac:dyDescent="0.2">
      <c r="A2" s="315" t="s">
        <v>1</v>
      </c>
      <c r="B2" s="315"/>
      <c r="C2" s="90"/>
      <c r="D2" s="7"/>
      <c r="E2" s="337" t="s">
        <v>147</v>
      </c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7"/>
      <c r="R2" s="7"/>
      <c r="S2" s="7"/>
      <c r="T2" s="7"/>
    </row>
    <row r="3" spans="1:20" ht="18.75" customHeight="1" x14ac:dyDescent="0.2">
      <c r="A3" s="315"/>
      <c r="B3" s="315"/>
      <c r="C3" s="90"/>
      <c r="M3" s="338" t="s">
        <v>2</v>
      </c>
      <c r="N3" s="338"/>
      <c r="O3" s="349">
        <v>45757</v>
      </c>
      <c r="P3" s="349"/>
      <c r="Q3" s="349"/>
      <c r="R3" s="349"/>
      <c r="S3" s="97"/>
      <c r="T3" s="97"/>
    </row>
    <row r="4" spans="1:20" ht="15.75" customHeight="1" x14ac:dyDescent="0.2">
      <c r="B4" s="340" t="s">
        <v>4</v>
      </c>
      <c r="C4" s="340"/>
      <c r="D4" s="340"/>
      <c r="E4" s="340"/>
      <c r="F4" s="340"/>
      <c r="G4" s="340"/>
      <c r="H4" s="97"/>
      <c r="I4" s="97"/>
      <c r="J4" s="97"/>
      <c r="K4" s="97"/>
      <c r="L4" s="97"/>
      <c r="M4" s="97"/>
    </row>
    <row r="5" spans="1:20" ht="7.5" customHeight="1" x14ac:dyDescent="0.2">
      <c r="B5" s="90"/>
      <c r="C5" s="90"/>
      <c r="D5" s="90"/>
      <c r="E5" s="90"/>
      <c r="F5" s="90"/>
      <c r="H5" s="97"/>
      <c r="I5" s="97"/>
      <c r="J5" s="97"/>
      <c r="K5" s="97"/>
      <c r="L5" s="97"/>
      <c r="M5" s="97"/>
    </row>
    <row r="6" spans="1:20" x14ac:dyDescent="0.2">
      <c r="B6" s="315" t="s">
        <v>5</v>
      </c>
      <c r="C6" s="315"/>
      <c r="D6" s="315"/>
      <c r="E6" s="315"/>
      <c r="F6" s="315"/>
      <c r="G6" s="315"/>
      <c r="H6" s="315"/>
      <c r="I6" s="315"/>
      <c r="J6" s="315"/>
      <c r="K6" s="315"/>
      <c r="L6" s="315"/>
      <c r="M6" s="315"/>
      <c r="N6" s="315"/>
      <c r="O6" s="315"/>
      <c r="P6" s="315"/>
      <c r="Q6" s="315"/>
      <c r="R6" s="315"/>
      <c r="S6" s="315"/>
      <c r="T6" s="90"/>
    </row>
    <row r="7" spans="1:20" ht="27.75" customHeight="1" x14ac:dyDescent="0.2">
      <c r="M7" s="10" t="s">
        <v>6</v>
      </c>
      <c r="N7" s="10"/>
      <c r="O7" s="316">
        <f>SUM(Q50)*1000</f>
        <v>60000</v>
      </c>
      <c r="P7" s="316"/>
      <c r="Q7" s="317"/>
      <c r="R7" s="317"/>
      <c r="S7" s="11" t="s">
        <v>7</v>
      </c>
      <c r="T7" s="92"/>
    </row>
    <row r="8" spans="1:20" ht="18" customHeight="1" thickBot="1" x14ac:dyDescent="0.25">
      <c r="B8" t="s">
        <v>8</v>
      </c>
      <c r="O8" s="318" t="s">
        <v>151</v>
      </c>
      <c r="P8" s="318"/>
      <c r="Q8" s="319"/>
      <c r="R8" s="319"/>
      <c r="S8" s="319"/>
      <c r="T8" s="94"/>
    </row>
    <row r="9" spans="1:20" ht="27" customHeight="1" x14ac:dyDescent="0.2">
      <c r="B9" s="320" t="s">
        <v>9</v>
      </c>
      <c r="C9" s="321"/>
      <c r="D9" s="322"/>
      <c r="E9" s="322"/>
      <c r="F9" s="322"/>
      <c r="G9" s="341" t="s">
        <v>160</v>
      </c>
      <c r="H9" s="342"/>
      <c r="I9" s="342"/>
      <c r="J9" s="342"/>
      <c r="K9" s="342"/>
      <c r="L9" s="342"/>
      <c r="M9" s="342"/>
      <c r="N9" s="342"/>
      <c r="O9" s="342"/>
      <c r="P9" s="342"/>
      <c r="Q9" s="342"/>
      <c r="R9" s="343" t="s">
        <v>10</v>
      </c>
      <c r="S9" s="344"/>
      <c r="T9" s="40"/>
    </row>
    <row r="10" spans="1:20" ht="24.75" customHeight="1" x14ac:dyDescent="0.2">
      <c r="B10" s="329" t="s">
        <v>11</v>
      </c>
      <c r="C10" s="330"/>
      <c r="D10" s="331"/>
      <c r="E10" s="331"/>
      <c r="F10" s="332"/>
      <c r="G10" s="347" t="s">
        <v>155</v>
      </c>
      <c r="H10" s="348"/>
      <c r="I10" s="348"/>
      <c r="J10" s="348"/>
      <c r="K10" s="348"/>
      <c r="L10" s="348"/>
      <c r="M10" s="348"/>
      <c r="N10" s="348"/>
      <c r="O10" s="348"/>
      <c r="P10" s="348"/>
      <c r="Q10" s="348"/>
      <c r="R10" s="345"/>
      <c r="S10" s="346"/>
      <c r="T10" s="40"/>
    </row>
    <row r="11" spans="1:20" ht="13" customHeight="1" x14ac:dyDescent="0.2">
      <c r="B11" s="301" t="s">
        <v>12</v>
      </c>
      <c r="C11" s="302"/>
      <c r="D11" s="303"/>
      <c r="E11" s="303"/>
      <c r="F11" s="303"/>
      <c r="G11" s="304" t="s">
        <v>13</v>
      </c>
      <c r="H11" s="305"/>
      <c r="I11" s="305"/>
      <c r="J11" s="305"/>
      <c r="K11" s="358" t="s">
        <v>156</v>
      </c>
      <c r="L11" s="359"/>
      <c r="M11" s="359"/>
      <c r="N11" s="359"/>
      <c r="O11" s="359"/>
      <c r="P11" s="359"/>
      <c r="Q11" s="359"/>
      <c r="R11" s="359"/>
      <c r="S11" s="360"/>
      <c r="T11" s="41"/>
    </row>
    <row r="12" spans="1:20" ht="27" customHeight="1" x14ac:dyDescent="0.2">
      <c r="B12" s="301"/>
      <c r="C12" s="302"/>
      <c r="D12" s="303"/>
      <c r="E12" s="303"/>
      <c r="F12" s="303"/>
      <c r="G12" s="309" t="s">
        <v>14</v>
      </c>
      <c r="H12" s="310"/>
      <c r="I12" s="310"/>
      <c r="J12" s="310"/>
      <c r="K12" s="361" t="s">
        <v>157</v>
      </c>
      <c r="L12" s="362"/>
      <c r="M12" s="362"/>
      <c r="N12" s="362"/>
      <c r="O12" s="362"/>
      <c r="P12" s="362"/>
      <c r="Q12" s="362"/>
      <c r="R12" s="362"/>
      <c r="S12" s="363"/>
      <c r="T12" s="41"/>
    </row>
    <row r="13" spans="1:20" ht="27" customHeight="1" x14ac:dyDescent="0.2">
      <c r="B13" s="312" t="s">
        <v>15</v>
      </c>
      <c r="C13" s="313"/>
      <c r="D13" s="314"/>
      <c r="E13" s="314"/>
      <c r="F13" s="314"/>
      <c r="G13" s="353" t="s">
        <v>175</v>
      </c>
      <c r="H13" s="354"/>
      <c r="I13" s="354"/>
      <c r="J13" s="354"/>
      <c r="K13" s="354"/>
      <c r="L13" s="354"/>
      <c r="M13" s="297" t="s">
        <v>16</v>
      </c>
      <c r="N13" s="298"/>
      <c r="O13" s="355" t="s">
        <v>158</v>
      </c>
      <c r="P13" s="356"/>
      <c r="Q13" s="356"/>
      <c r="R13" s="356"/>
      <c r="S13" s="357"/>
      <c r="T13" s="42"/>
    </row>
    <row r="14" spans="1:20" ht="15.75" customHeight="1" x14ac:dyDescent="0.2">
      <c r="B14" s="286" t="s">
        <v>17</v>
      </c>
      <c r="C14" s="287"/>
      <c r="D14" s="287"/>
      <c r="E14" s="287"/>
      <c r="F14" s="288"/>
      <c r="G14" s="350" t="s">
        <v>176</v>
      </c>
      <c r="H14" s="351"/>
      <c r="I14" s="351"/>
      <c r="J14" s="351"/>
      <c r="K14" s="351"/>
      <c r="L14" s="351"/>
      <c r="M14" s="351"/>
      <c r="N14" s="351"/>
      <c r="O14" s="351"/>
      <c r="P14" s="351"/>
      <c r="Q14" s="351"/>
      <c r="R14" s="351"/>
      <c r="S14" s="352"/>
      <c r="T14" s="41"/>
    </row>
    <row r="15" spans="1:20" ht="27" customHeight="1" x14ac:dyDescent="0.2">
      <c r="B15" s="292" t="s">
        <v>18</v>
      </c>
      <c r="C15" s="293"/>
      <c r="D15" s="293"/>
      <c r="E15" s="293"/>
      <c r="F15" s="294"/>
      <c r="G15" s="353" t="s">
        <v>159</v>
      </c>
      <c r="H15" s="354"/>
      <c r="I15" s="354"/>
      <c r="J15" s="354"/>
      <c r="K15" s="354"/>
      <c r="L15" s="354"/>
      <c r="M15" s="297" t="s">
        <v>16</v>
      </c>
      <c r="N15" s="298"/>
      <c r="O15" s="355" t="s">
        <v>158</v>
      </c>
      <c r="P15" s="356"/>
      <c r="Q15" s="356"/>
      <c r="R15" s="356"/>
      <c r="S15" s="357"/>
      <c r="T15" s="42"/>
    </row>
    <row r="16" spans="1:20" ht="16.5" customHeight="1" thickBot="1" x14ac:dyDescent="0.25">
      <c r="B16" s="266" t="s">
        <v>19</v>
      </c>
      <c r="C16" s="267"/>
      <c r="D16" s="267"/>
      <c r="E16" s="267"/>
      <c r="F16" s="268"/>
      <c r="G16" s="372" t="s">
        <v>177</v>
      </c>
      <c r="H16" s="373"/>
      <c r="I16" s="373"/>
      <c r="J16" s="373"/>
      <c r="K16" s="373"/>
      <c r="L16" s="373"/>
      <c r="M16" s="373"/>
      <c r="N16" s="373"/>
      <c r="O16" s="373"/>
      <c r="P16" s="373"/>
      <c r="Q16" s="373"/>
      <c r="R16" s="373"/>
      <c r="S16" s="374"/>
      <c r="T16" s="41"/>
    </row>
    <row r="17" spans="2:20" ht="36.75" customHeight="1" x14ac:dyDescent="0.2">
      <c r="B17" s="284" t="s">
        <v>152</v>
      </c>
      <c r="C17" s="285"/>
      <c r="D17" s="285"/>
      <c r="E17" s="285"/>
      <c r="F17" s="285"/>
      <c r="G17" s="285"/>
      <c r="H17" s="285"/>
      <c r="I17" s="285"/>
      <c r="J17" s="285"/>
      <c r="K17" s="285"/>
      <c r="L17" s="285"/>
      <c r="M17" s="285"/>
      <c r="N17" s="285"/>
      <c r="O17" s="285"/>
      <c r="P17" s="285"/>
      <c r="Q17" s="285"/>
      <c r="R17" s="285"/>
      <c r="S17" s="91"/>
      <c r="T17" s="43"/>
    </row>
    <row r="18" spans="2:20" ht="19.5" customHeight="1" thickBot="1" x14ac:dyDescent="0.25">
      <c r="B18" t="s">
        <v>20</v>
      </c>
    </row>
    <row r="19" spans="2:20" ht="21.75" customHeight="1" x14ac:dyDescent="0.2">
      <c r="B19" s="272" t="s">
        <v>21</v>
      </c>
      <c r="C19" s="273"/>
      <c r="D19" s="274"/>
      <c r="E19" s="274"/>
      <c r="F19" s="274"/>
      <c r="G19" s="375" t="s">
        <v>161</v>
      </c>
      <c r="H19" s="375"/>
      <c r="I19" s="375"/>
      <c r="J19" s="375"/>
      <c r="K19" s="375"/>
      <c r="L19" s="276" t="s">
        <v>22</v>
      </c>
      <c r="M19" s="276"/>
      <c r="N19" s="276"/>
      <c r="O19" s="375" t="s">
        <v>162</v>
      </c>
      <c r="P19" s="375"/>
      <c r="Q19" s="375"/>
      <c r="R19" s="375"/>
      <c r="S19" s="376"/>
      <c r="T19" s="44"/>
    </row>
    <row r="20" spans="2:20" ht="22" customHeight="1" x14ac:dyDescent="0.2">
      <c r="B20" s="245" t="s">
        <v>23</v>
      </c>
      <c r="C20" s="246"/>
      <c r="D20" s="247"/>
      <c r="E20" s="247"/>
      <c r="F20" s="247"/>
      <c r="G20" s="247"/>
      <c r="H20" s="364">
        <v>1234</v>
      </c>
      <c r="I20" s="365"/>
      <c r="J20" s="365"/>
      <c r="K20" s="366"/>
      <c r="L20" s="248" t="s">
        <v>24</v>
      </c>
      <c r="M20" s="249"/>
      <c r="N20" s="249"/>
      <c r="O20" s="249"/>
      <c r="P20" s="250"/>
      <c r="Q20" s="367">
        <v>567</v>
      </c>
      <c r="R20" s="368"/>
      <c r="S20" s="369"/>
      <c r="T20" s="44"/>
    </row>
    <row r="21" spans="2:20" ht="22" customHeight="1" x14ac:dyDescent="0.2">
      <c r="B21" s="245" t="s">
        <v>25</v>
      </c>
      <c r="C21" s="246"/>
      <c r="D21" s="247"/>
      <c r="E21" s="247"/>
      <c r="F21" s="251"/>
      <c r="G21" s="252"/>
      <c r="H21" s="246"/>
      <c r="I21" s="251" t="s">
        <v>26</v>
      </c>
      <c r="J21" s="252"/>
      <c r="K21" s="252"/>
      <c r="L21" s="246"/>
      <c r="M21" s="370">
        <v>8912345</v>
      </c>
      <c r="N21" s="371"/>
      <c r="O21" s="371"/>
      <c r="P21" s="371"/>
      <c r="Q21" s="371"/>
      <c r="R21" s="80"/>
      <c r="S21" s="81"/>
      <c r="T21" s="45"/>
    </row>
    <row r="22" spans="2:20" ht="29.15" customHeight="1" thickBot="1" x14ac:dyDescent="0.25">
      <c r="B22" s="253" t="s">
        <v>27</v>
      </c>
      <c r="C22" s="254"/>
      <c r="D22" s="255"/>
      <c r="E22" s="255"/>
      <c r="F22" s="255"/>
      <c r="G22" s="255"/>
      <c r="H22" s="377" t="s">
        <v>174</v>
      </c>
      <c r="I22" s="377"/>
      <c r="J22" s="377"/>
      <c r="K22" s="377"/>
      <c r="L22" s="377"/>
      <c r="M22" s="377"/>
      <c r="N22" s="377"/>
      <c r="O22" s="377"/>
      <c r="P22" s="377"/>
      <c r="Q22" s="377"/>
      <c r="R22" s="377"/>
      <c r="S22" s="378"/>
      <c r="T22" s="44"/>
    </row>
    <row r="23" spans="2:20" ht="22" customHeight="1" x14ac:dyDescent="0.2">
      <c r="B23" s="227" t="s">
        <v>28</v>
      </c>
      <c r="C23" s="227"/>
      <c r="D23" s="228"/>
      <c r="E23" s="228"/>
      <c r="F23" s="228"/>
      <c r="G23" s="228"/>
      <c r="H23" s="228"/>
      <c r="I23" s="228"/>
      <c r="J23" s="228"/>
      <c r="K23" s="228"/>
      <c r="L23" s="228"/>
      <c r="M23" s="228"/>
      <c r="N23" s="228"/>
      <c r="O23" s="228"/>
      <c r="P23" s="228"/>
      <c r="Q23" s="228"/>
      <c r="R23" s="228"/>
      <c r="S23" s="228"/>
      <c r="T23" s="46"/>
    </row>
    <row r="24" spans="2:20" ht="18" customHeight="1" thickBot="1" x14ac:dyDescent="0.25">
      <c r="B24" t="s">
        <v>29</v>
      </c>
      <c r="I24" s="12"/>
    </row>
    <row r="25" spans="2:20" ht="35" customHeight="1" thickBot="1" x14ac:dyDescent="0.25">
      <c r="B25" s="239" t="s">
        <v>30</v>
      </c>
      <c r="C25" s="240"/>
      <c r="D25" s="241" t="s">
        <v>145</v>
      </c>
      <c r="E25" s="240"/>
      <c r="F25" s="242"/>
      <c r="G25" s="241" t="s">
        <v>31</v>
      </c>
      <c r="H25" s="240"/>
      <c r="I25" s="240"/>
      <c r="J25" s="240"/>
      <c r="K25" s="240"/>
      <c r="L25" s="242"/>
      <c r="M25" s="229" t="s">
        <v>149</v>
      </c>
      <c r="N25" s="230"/>
      <c r="O25" s="231" t="s">
        <v>138</v>
      </c>
      <c r="P25" s="232"/>
      <c r="Q25" s="231" t="s">
        <v>139</v>
      </c>
      <c r="R25" s="243"/>
      <c r="S25" s="244"/>
    </row>
    <row r="26" spans="2:20" ht="17.149999999999999" customHeight="1" x14ac:dyDescent="0.2">
      <c r="B26" s="233" t="s">
        <v>148</v>
      </c>
      <c r="C26" s="234"/>
      <c r="D26" s="379" t="s">
        <v>171</v>
      </c>
      <c r="E26" s="380"/>
      <c r="F26" s="381"/>
      <c r="G26" s="379" t="s">
        <v>163</v>
      </c>
      <c r="H26" s="380"/>
      <c r="I26" s="380"/>
      <c r="J26" s="380"/>
      <c r="K26" s="380"/>
      <c r="L26" s="381"/>
      <c r="M26" s="382">
        <v>11111111</v>
      </c>
      <c r="N26" s="382"/>
      <c r="O26" s="264">
        <f>IF(AND(D26&lt;&gt;"",G26&lt;&gt;""),30,"")</f>
        <v>30</v>
      </c>
      <c r="P26" s="265"/>
      <c r="Q26" s="196">
        <f>O26</f>
        <v>30</v>
      </c>
      <c r="R26" s="197"/>
      <c r="S26" s="198"/>
    </row>
    <row r="27" spans="2:20" ht="17.149999999999999" customHeight="1" x14ac:dyDescent="0.2">
      <c r="B27" s="235"/>
      <c r="C27" s="236"/>
      <c r="D27" s="383" t="s">
        <v>172</v>
      </c>
      <c r="E27" s="384"/>
      <c r="F27" s="385"/>
      <c r="G27" s="386" t="s">
        <v>164</v>
      </c>
      <c r="H27" s="387"/>
      <c r="I27" s="387"/>
      <c r="J27" s="387"/>
      <c r="K27" s="387"/>
      <c r="L27" s="388"/>
      <c r="M27" s="389">
        <v>11111111</v>
      </c>
      <c r="N27" s="389"/>
      <c r="O27" s="191">
        <f t="shared" ref="O27:O41" si="0">IF(AND(D27&lt;&gt;"",G27&lt;&gt;""),30,"")</f>
        <v>30</v>
      </c>
      <c r="P27" s="192"/>
      <c r="Q27" s="199">
        <f t="shared" ref="Q27:Q49" si="1">O27</f>
        <v>30</v>
      </c>
      <c r="R27" s="200"/>
      <c r="S27" s="201"/>
    </row>
    <row r="28" spans="2:20" ht="17.149999999999999" customHeight="1" x14ac:dyDescent="0.2">
      <c r="B28" s="235"/>
      <c r="C28" s="236"/>
      <c r="D28" s="102"/>
      <c r="E28" s="103"/>
      <c r="F28" s="104"/>
      <c r="G28" s="105"/>
      <c r="H28" s="106"/>
      <c r="I28" s="106"/>
      <c r="J28" s="106"/>
      <c r="K28" s="106"/>
      <c r="L28" s="107"/>
      <c r="M28" s="149"/>
      <c r="N28" s="149"/>
      <c r="O28" s="147" t="str">
        <f t="shared" si="0"/>
        <v/>
      </c>
      <c r="P28" s="178"/>
      <c r="Q28" s="108" t="str">
        <f t="shared" si="1"/>
        <v/>
      </c>
      <c r="R28" s="109"/>
      <c r="S28" s="110"/>
    </row>
    <row r="29" spans="2:20" ht="17.149999999999999" customHeight="1" thickBot="1" x14ac:dyDescent="0.25">
      <c r="B29" s="237"/>
      <c r="C29" s="238"/>
      <c r="D29" s="133"/>
      <c r="E29" s="134"/>
      <c r="F29" s="135"/>
      <c r="G29" s="136"/>
      <c r="H29" s="137"/>
      <c r="I29" s="137"/>
      <c r="J29" s="137"/>
      <c r="K29" s="137"/>
      <c r="L29" s="138"/>
      <c r="M29" s="150"/>
      <c r="N29" s="150"/>
      <c r="O29" s="152" t="str">
        <f t="shared" si="0"/>
        <v/>
      </c>
      <c r="P29" s="390"/>
      <c r="Q29" s="139" t="str">
        <f t="shared" si="1"/>
        <v/>
      </c>
      <c r="R29" s="140"/>
      <c r="S29" s="141"/>
    </row>
    <row r="30" spans="2:20" ht="17.149999999999999" hidden="1" customHeight="1" x14ac:dyDescent="0.2">
      <c r="B30" s="171" t="s">
        <v>148</v>
      </c>
      <c r="C30" s="172"/>
      <c r="D30" s="175"/>
      <c r="E30" s="176"/>
      <c r="F30" s="177"/>
      <c r="G30" s="175"/>
      <c r="H30" s="176"/>
      <c r="I30" s="176"/>
      <c r="J30" s="176"/>
      <c r="K30" s="176"/>
      <c r="L30" s="177"/>
      <c r="M30" s="188"/>
      <c r="N30" s="188"/>
      <c r="O30" s="143" t="str">
        <f t="shared" si="0"/>
        <v/>
      </c>
      <c r="P30" s="182"/>
      <c r="Q30" s="99" t="str">
        <f t="shared" si="1"/>
        <v/>
      </c>
      <c r="R30" s="100"/>
      <c r="S30" s="101"/>
    </row>
    <row r="31" spans="2:20" ht="17.149999999999999" hidden="1" customHeight="1" x14ac:dyDescent="0.2">
      <c r="B31" s="171"/>
      <c r="C31" s="172"/>
      <c r="D31" s="102"/>
      <c r="E31" s="103"/>
      <c r="F31" s="104"/>
      <c r="G31" s="105"/>
      <c r="H31" s="106"/>
      <c r="I31" s="106"/>
      <c r="J31" s="106"/>
      <c r="K31" s="106"/>
      <c r="L31" s="107"/>
      <c r="M31" s="145"/>
      <c r="N31" s="146"/>
      <c r="O31" s="147" t="str">
        <f t="shared" si="0"/>
        <v/>
      </c>
      <c r="P31" s="178"/>
      <c r="Q31" s="108" t="str">
        <f t="shared" si="1"/>
        <v/>
      </c>
      <c r="R31" s="109"/>
      <c r="S31" s="110"/>
    </row>
    <row r="32" spans="2:20" ht="17.149999999999999" hidden="1" customHeight="1" x14ac:dyDescent="0.2">
      <c r="B32" s="171"/>
      <c r="C32" s="172"/>
      <c r="D32" s="102"/>
      <c r="E32" s="103"/>
      <c r="F32" s="104"/>
      <c r="G32" s="105"/>
      <c r="H32" s="106"/>
      <c r="I32" s="106"/>
      <c r="J32" s="106"/>
      <c r="K32" s="106"/>
      <c r="L32" s="107"/>
      <c r="M32" s="149"/>
      <c r="N32" s="122"/>
      <c r="O32" s="147" t="str">
        <f t="shared" si="0"/>
        <v/>
      </c>
      <c r="P32" s="178"/>
      <c r="Q32" s="108" t="str">
        <f t="shared" si="1"/>
        <v/>
      </c>
      <c r="R32" s="109"/>
      <c r="S32" s="110"/>
    </row>
    <row r="33" spans="2:20" ht="17.149999999999999" hidden="1" customHeight="1" x14ac:dyDescent="0.2">
      <c r="B33" s="183"/>
      <c r="C33" s="184"/>
      <c r="D33" s="111"/>
      <c r="E33" s="112"/>
      <c r="F33" s="113"/>
      <c r="G33" s="114"/>
      <c r="H33" s="115"/>
      <c r="I33" s="115"/>
      <c r="J33" s="115"/>
      <c r="K33" s="115"/>
      <c r="L33" s="116"/>
      <c r="M33" s="154"/>
      <c r="N33" s="155"/>
      <c r="O33" s="156" t="str">
        <f t="shared" si="0"/>
        <v/>
      </c>
      <c r="P33" s="179"/>
      <c r="Q33" s="117" t="str">
        <f t="shared" si="1"/>
        <v/>
      </c>
      <c r="R33" s="118"/>
      <c r="S33" s="119"/>
    </row>
    <row r="34" spans="2:20" ht="17.149999999999999" hidden="1" customHeight="1" x14ac:dyDescent="0.2">
      <c r="B34" s="169" t="s">
        <v>148</v>
      </c>
      <c r="C34" s="170"/>
      <c r="D34" s="185"/>
      <c r="E34" s="186"/>
      <c r="F34" s="187"/>
      <c r="G34" s="185"/>
      <c r="H34" s="186"/>
      <c r="I34" s="186"/>
      <c r="J34" s="186"/>
      <c r="K34" s="186"/>
      <c r="L34" s="187"/>
      <c r="M34" s="142"/>
      <c r="N34" s="142"/>
      <c r="O34" s="143" t="str">
        <f t="shared" si="0"/>
        <v/>
      </c>
      <c r="P34" s="144"/>
      <c r="Q34" s="130" t="str">
        <f t="shared" si="1"/>
        <v/>
      </c>
      <c r="R34" s="131"/>
      <c r="S34" s="132"/>
    </row>
    <row r="35" spans="2:20" ht="17.149999999999999" hidden="1" customHeight="1" x14ac:dyDescent="0.2">
      <c r="B35" s="171"/>
      <c r="C35" s="172"/>
      <c r="D35" s="102"/>
      <c r="E35" s="103"/>
      <c r="F35" s="104"/>
      <c r="G35" s="105"/>
      <c r="H35" s="106"/>
      <c r="I35" s="106"/>
      <c r="J35" s="106"/>
      <c r="K35" s="106"/>
      <c r="L35" s="107"/>
      <c r="M35" s="145"/>
      <c r="N35" s="146"/>
      <c r="O35" s="147" t="str">
        <f t="shared" si="0"/>
        <v/>
      </c>
      <c r="P35" s="148"/>
      <c r="Q35" s="108" t="str">
        <f t="shared" si="1"/>
        <v/>
      </c>
      <c r="R35" s="109"/>
      <c r="S35" s="110"/>
    </row>
    <row r="36" spans="2:20" ht="17.149999999999999" hidden="1" customHeight="1" x14ac:dyDescent="0.2">
      <c r="B36" s="171"/>
      <c r="C36" s="172"/>
      <c r="D36" s="102"/>
      <c r="E36" s="103"/>
      <c r="F36" s="104"/>
      <c r="G36" s="105"/>
      <c r="H36" s="106"/>
      <c r="I36" s="106"/>
      <c r="J36" s="106"/>
      <c r="K36" s="106"/>
      <c r="L36" s="107"/>
      <c r="M36" s="149"/>
      <c r="N36" s="122"/>
      <c r="O36" s="147" t="str">
        <f t="shared" si="0"/>
        <v/>
      </c>
      <c r="P36" s="148"/>
      <c r="Q36" s="108" t="str">
        <f t="shared" si="1"/>
        <v/>
      </c>
      <c r="R36" s="109"/>
      <c r="S36" s="110"/>
    </row>
    <row r="37" spans="2:20" ht="17.149999999999999" hidden="1" customHeight="1" x14ac:dyDescent="0.2">
      <c r="B37" s="183"/>
      <c r="C37" s="184"/>
      <c r="D37" s="111"/>
      <c r="E37" s="112"/>
      <c r="F37" s="113"/>
      <c r="G37" s="114"/>
      <c r="H37" s="115"/>
      <c r="I37" s="115"/>
      <c r="J37" s="115"/>
      <c r="K37" s="115"/>
      <c r="L37" s="116"/>
      <c r="M37" s="154"/>
      <c r="N37" s="155"/>
      <c r="O37" s="156" t="str">
        <f t="shared" si="0"/>
        <v/>
      </c>
      <c r="P37" s="157"/>
      <c r="Q37" s="117" t="str">
        <f t="shared" si="1"/>
        <v/>
      </c>
      <c r="R37" s="118"/>
      <c r="S37" s="119"/>
    </row>
    <row r="38" spans="2:20" ht="17.149999999999999" hidden="1" customHeight="1" x14ac:dyDescent="0.2">
      <c r="B38" s="169" t="s">
        <v>148</v>
      </c>
      <c r="C38" s="170"/>
      <c r="D38" s="175"/>
      <c r="E38" s="176"/>
      <c r="F38" s="177"/>
      <c r="G38" s="175"/>
      <c r="H38" s="176"/>
      <c r="I38" s="176"/>
      <c r="J38" s="176"/>
      <c r="K38" s="176"/>
      <c r="L38" s="177"/>
      <c r="M38" s="142"/>
      <c r="N38" s="142"/>
      <c r="O38" s="143" t="str">
        <f t="shared" si="0"/>
        <v/>
      </c>
      <c r="P38" s="144"/>
      <c r="Q38" s="130" t="str">
        <f t="shared" si="1"/>
        <v/>
      </c>
      <c r="R38" s="131"/>
      <c r="S38" s="132"/>
    </row>
    <row r="39" spans="2:20" ht="17.149999999999999" hidden="1" customHeight="1" x14ac:dyDescent="0.2">
      <c r="B39" s="171"/>
      <c r="C39" s="172"/>
      <c r="D39" s="102"/>
      <c r="E39" s="103"/>
      <c r="F39" s="104"/>
      <c r="G39" s="105"/>
      <c r="H39" s="106"/>
      <c r="I39" s="106"/>
      <c r="J39" s="106"/>
      <c r="K39" s="106"/>
      <c r="L39" s="107"/>
      <c r="M39" s="145"/>
      <c r="N39" s="146"/>
      <c r="O39" s="147" t="str">
        <f t="shared" si="0"/>
        <v/>
      </c>
      <c r="P39" s="148"/>
      <c r="Q39" s="108" t="str">
        <f t="shared" si="1"/>
        <v/>
      </c>
      <c r="R39" s="109"/>
      <c r="S39" s="110"/>
    </row>
    <row r="40" spans="2:20" ht="17.149999999999999" hidden="1" customHeight="1" x14ac:dyDescent="0.2">
      <c r="B40" s="171"/>
      <c r="C40" s="172"/>
      <c r="D40" s="102"/>
      <c r="E40" s="103"/>
      <c r="F40" s="104"/>
      <c r="G40" s="105"/>
      <c r="H40" s="106"/>
      <c r="I40" s="106"/>
      <c r="J40" s="106"/>
      <c r="K40" s="106"/>
      <c r="L40" s="107"/>
      <c r="M40" s="149"/>
      <c r="N40" s="122"/>
      <c r="O40" s="147" t="str">
        <f t="shared" si="0"/>
        <v/>
      </c>
      <c r="P40" s="148"/>
      <c r="Q40" s="108" t="str">
        <f t="shared" si="1"/>
        <v/>
      </c>
      <c r="R40" s="109"/>
      <c r="S40" s="110"/>
    </row>
    <row r="41" spans="2:20" ht="17.149999999999999" hidden="1" customHeight="1" thickBot="1" x14ac:dyDescent="0.25">
      <c r="B41" s="173"/>
      <c r="C41" s="174"/>
      <c r="D41" s="133"/>
      <c r="E41" s="134"/>
      <c r="F41" s="135"/>
      <c r="G41" s="136"/>
      <c r="H41" s="137"/>
      <c r="I41" s="137"/>
      <c r="J41" s="137"/>
      <c r="K41" s="137"/>
      <c r="L41" s="138"/>
      <c r="M41" s="150"/>
      <c r="N41" s="151"/>
      <c r="O41" s="152" t="str">
        <f t="shared" si="0"/>
        <v/>
      </c>
      <c r="P41" s="153"/>
      <c r="Q41" s="139" t="str">
        <f t="shared" si="1"/>
        <v/>
      </c>
      <c r="R41" s="140"/>
      <c r="S41" s="141"/>
    </row>
    <row r="42" spans="2:20" ht="17.149999999999999" hidden="1" customHeight="1" x14ac:dyDescent="0.2">
      <c r="B42" s="171" t="s">
        <v>148</v>
      </c>
      <c r="C42" s="172"/>
      <c r="D42" s="175"/>
      <c r="E42" s="176"/>
      <c r="F42" s="177"/>
      <c r="G42" s="175"/>
      <c r="H42" s="176"/>
      <c r="I42" s="176"/>
      <c r="J42" s="176"/>
      <c r="K42" s="176"/>
      <c r="L42" s="177"/>
      <c r="M42" s="124"/>
      <c r="N42" s="125"/>
      <c r="O42" s="126" t="str">
        <f t="shared" ref="O42:O49" si="2">IF(AND(D42&lt;&gt;"",G42&lt;&gt;"",M42&lt;&gt;""),20,"")</f>
        <v/>
      </c>
      <c r="P42" s="127"/>
      <c r="Q42" s="99" t="str">
        <f t="shared" si="1"/>
        <v/>
      </c>
      <c r="R42" s="100"/>
      <c r="S42" s="101"/>
      <c r="T42">
        <f t="shared" ref="T42:T49" si="3">COUNTIFS(C42,"通所*",C$26,"&lt;&gt;*医")</f>
        <v>0</v>
      </c>
    </row>
    <row r="43" spans="2:20" ht="17.149999999999999" hidden="1" customHeight="1" x14ac:dyDescent="0.2">
      <c r="B43" s="171"/>
      <c r="C43" s="172"/>
      <c r="D43" s="102"/>
      <c r="E43" s="103"/>
      <c r="F43" s="104"/>
      <c r="G43" s="105"/>
      <c r="H43" s="106"/>
      <c r="I43" s="106"/>
      <c r="J43" s="106"/>
      <c r="K43" s="106"/>
      <c r="L43" s="107"/>
      <c r="M43" s="122"/>
      <c r="N43" s="123"/>
      <c r="O43" s="128" t="str">
        <f t="shared" si="2"/>
        <v/>
      </c>
      <c r="P43" s="129"/>
      <c r="Q43" s="108" t="str">
        <f t="shared" si="1"/>
        <v/>
      </c>
      <c r="R43" s="109"/>
      <c r="S43" s="110"/>
      <c r="T43">
        <f t="shared" si="3"/>
        <v>0</v>
      </c>
    </row>
    <row r="44" spans="2:20" ht="17.149999999999999" hidden="1" customHeight="1" x14ac:dyDescent="0.2">
      <c r="B44" s="171"/>
      <c r="C44" s="172"/>
      <c r="D44" s="102"/>
      <c r="E44" s="103"/>
      <c r="F44" s="104"/>
      <c r="G44" s="105"/>
      <c r="H44" s="106"/>
      <c r="I44" s="106"/>
      <c r="J44" s="106"/>
      <c r="K44" s="106"/>
      <c r="L44" s="107"/>
      <c r="M44" s="122"/>
      <c r="N44" s="123"/>
      <c r="O44" s="128" t="str">
        <f t="shared" si="2"/>
        <v/>
      </c>
      <c r="P44" s="129"/>
      <c r="Q44" s="108" t="str">
        <f t="shared" si="1"/>
        <v/>
      </c>
      <c r="R44" s="109"/>
      <c r="S44" s="110"/>
      <c r="T44">
        <f t="shared" si="3"/>
        <v>0</v>
      </c>
    </row>
    <row r="45" spans="2:20" ht="17.149999999999999" hidden="1" customHeight="1" x14ac:dyDescent="0.2">
      <c r="B45" s="183"/>
      <c r="C45" s="184"/>
      <c r="D45" s="111"/>
      <c r="E45" s="112"/>
      <c r="F45" s="113"/>
      <c r="G45" s="114"/>
      <c r="H45" s="115"/>
      <c r="I45" s="115"/>
      <c r="J45" s="115"/>
      <c r="K45" s="115"/>
      <c r="L45" s="116"/>
      <c r="M45" s="225"/>
      <c r="N45" s="226"/>
      <c r="O45" s="120" t="str">
        <f t="shared" si="2"/>
        <v/>
      </c>
      <c r="P45" s="121"/>
      <c r="Q45" s="117" t="str">
        <f t="shared" si="1"/>
        <v/>
      </c>
      <c r="R45" s="118"/>
      <c r="S45" s="119"/>
      <c r="T45">
        <f t="shared" si="3"/>
        <v>0</v>
      </c>
    </row>
    <row r="46" spans="2:20" ht="17.149999999999999" hidden="1" customHeight="1" x14ac:dyDescent="0.2">
      <c r="B46" s="169" t="s">
        <v>148</v>
      </c>
      <c r="C46" s="170"/>
      <c r="D46" s="175"/>
      <c r="E46" s="176"/>
      <c r="F46" s="177"/>
      <c r="G46" s="175"/>
      <c r="H46" s="176"/>
      <c r="I46" s="176"/>
      <c r="J46" s="176"/>
      <c r="K46" s="176"/>
      <c r="L46" s="177"/>
      <c r="M46" s="164"/>
      <c r="N46" s="165"/>
      <c r="O46" s="126" t="str">
        <f t="shared" si="2"/>
        <v/>
      </c>
      <c r="P46" s="127"/>
      <c r="Q46" s="130" t="str">
        <f t="shared" si="1"/>
        <v/>
      </c>
      <c r="R46" s="131"/>
      <c r="S46" s="132"/>
      <c r="T46">
        <f t="shared" si="3"/>
        <v>0</v>
      </c>
    </row>
    <row r="47" spans="2:20" ht="17.149999999999999" hidden="1" customHeight="1" x14ac:dyDescent="0.2">
      <c r="B47" s="171"/>
      <c r="C47" s="172"/>
      <c r="D47" s="102"/>
      <c r="E47" s="103"/>
      <c r="F47" s="104"/>
      <c r="G47" s="105"/>
      <c r="H47" s="106"/>
      <c r="I47" s="106"/>
      <c r="J47" s="106"/>
      <c r="K47" s="106"/>
      <c r="L47" s="107"/>
      <c r="M47" s="122"/>
      <c r="N47" s="123"/>
      <c r="O47" s="128" t="str">
        <f t="shared" si="2"/>
        <v/>
      </c>
      <c r="P47" s="129"/>
      <c r="Q47" s="108" t="str">
        <f t="shared" si="1"/>
        <v/>
      </c>
      <c r="R47" s="109"/>
      <c r="S47" s="110"/>
      <c r="T47">
        <f t="shared" si="3"/>
        <v>0</v>
      </c>
    </row>
    <row r="48" spans="2:20" ht="17.149999999999999" hidden="1" customHeight="1" x14ac:dyDescent="0.2">
      <c r="B48" s="171"/>
      <c r="C48" s="172"/>
      <c r="D48" s="102"/>
      <c r="E48" s="103"/>
      <c r="F48" s="104"/>
      <c r="G48" s="105"/>
      <c r="H48" s="106"/>
      <c r="I48" s="106"/>
      <c r="J48" s="106"/>
      <c r="K48" s="106"/>
      <c r="L48" s="107"/>
      <c r="M48" s="149"/>
      <c r="N48" s="122"/>
      <c r="O48" s="128" t="str">
        <f t="shared" si="2"/>
        <v/>
      </c>
      <c r="P48" s="129"/>
      <c r="Q48" s="108" t="str">
        <f t="shared" si="1"/>
        <v/>
      </c>
      <c r="R48" s="109"/>
      <c r="S48" s="110"/>
      <c r="T48">
        <f t="shared" si="3"/>
        <v>0</v>
      </c>
    </row>
    <row r="49" spans="2:21" ht="17.149999999999999" hidden="1" customHeight="1" thickBot="1" x14ac:dyDescent="0.25">
      <c r="B49" s="173"/>
      <c r="C49" s="174"/>
      <c r="D49" s="133"/>
      <c r="E49" s="134"/>
      <c r="F49" s="135"/>
      <c r="G49" s="136"/>
      <c r="H49" s="137"/>
      <c r="I49" s="137"/>
      <c r="J49" s="137"/>
      <c r="K49" s="137"/>
      <c r="L49" s="138"/>
      <c r="M49" s="150"/>
      <c r="N49" s="151"/>
      <c r="O49" s="159" t="str">
        <f t="shared" si="2"/>
        <v/>
      </c>
      <c r="P49" s="160"/>
      <c r="Q49" s="139" t="str">
        <f t="shared" si="1"/>
        <v/>
      </c>
      <c r="R49" s="140"/>
      <c r="S49" s="141"/>
      <c r="T49">
        <f t="shared" si="3"/>
        <v>0</v>
      </c>
    </row>
    <row r="50" spans="2:21" ht="30" customHeight="1" thickBot="1" x14ac:dyDescent="0.25">
      <c r="B50" s="161" t="s">
        <v>150</v>
      </c>
      <c r="C50" s="161"/>
      <c r="D50" s="161"/>
      <c r="E50" s="161"/>
      <c r="F50" s="161"/>
      <c r="G50" s="161"/>
      <c r="H50" s="161"/>
      <c r="I50" s="43"/>
      <c r="J50" s="43"/>
      <c r="K50" s="84"/>
      <c r="L50" s="88"/>
      <c r="M50" s="84"/>
      <c r="N50" s="85"/>
      <c r="O50" s="162" t="s">
        <v>33</v>
      </c>
      <c r="P50" s="163"/>
      <c r="Q50" s="166">
        <f>SUM(Q$26:S$49)</f>
        <v>60</v>
      </c>
      <c r="R50" s="167"/>
      <c r="S50" s="168"/>
      <c r="T50" s="83"/>
      <c r="U50" s="47"/>
    </row>
    <row r="51" spans="2:21" ht="18.75" customHeight="1" x14ac:dyDescent="0.2">
      <c r="B51" s="98"/>
      <c r="C51" s="98"/>
      <c r="D51" s="98"/>
      <c r="E51" s="98"/>
      <c r="F51" s="98"/>
      <c r="G51" s="98"/>
      <c r="H51" s="98"/>
      <c r="I51" s="43"/>
      <c r="J51" s="43"/>
      <c r="K51" s="86"/>
      <c r="L51" s="86"/>
      <c r="M51" s="86"/>
      <c r="N51" s="86"/>
      <c r="O51" s="87"/>
      <c r="P51" s="87"/>
      <c r="Q51" s="87"/>
      <c r="R51" s="87"/>
      <c r="S51" s="12"/>
    </row>
    <row r="52" spans="2:21" ht="18.75" customHeight="1" x14ac:dyDescent="0.2">
      <c r="B52" t="s">
        <v>34</v>
      </c>
    </row>
    <row r="53" spans="2:21" ht="20.149999999999999" customHeight="1" x14ac:dyDescent="0.2">
      <c r="B53" s="158" t="s">
        <v>35</v>
      </c>
      <c r="C53" s="158"/>
      <c r="D53" s="158"/>
      <c r="E53" s="158"/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  <c r="R53" s="158"/>
      <c r="S53" s="158"/>
      <c r="T53" s="96"/>
    </row>
    <row r="54" spans="2:21" ht="20.149999999999999" customHeight="1" x14ac:dyDescent="0.2">
      <c r="B54" s="158"/>
      <c r="C54" s="158"/>
      <c r="D54" s="158"/>
      <c r="E54" s="158"/>
      <c r="F54" s="158"/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  <c r="R54" s="158"/>
      <c r="S54" s="158"/>
      <c r="T54" s="96"/>
    </row>
    <row r="55" spans="2:21" ht="20.149999999999999" customHeight="1" x14ac:dyDescent="0.2">
      <c r="B55" s="158"/>
      <c r="C55" s="158"/>
      <c r="D55" s="158"/>
      <c r="E55" s="158"/>
      <c r="F55" s="158"/>
      <c r="G55" s="158"/>
      <c r="H55" s="158"/>
      <c r="I55" s="158"/>
      <c r="J55" s="158"/>
      <c r="K55" s="158"/>
      <c r="L55" s="158"/>
      <c r="M55" s="158"/>
      <c r="N55" s="158"/>
      <c r="O55" s="158"/>
      <c r="P55" s="158"/>
      <c r="Q55" s="158"/>
      <c r="R55" s="158"/>
      <c r="S55" s="158"/>
      <c r="T55" s="96"/>
    </row>
    <row r="56" spans="2:21" ht="20.149999999999999" customHeight="1" x14ac:dyDescent="0.2">
      <c r="B56" s="158"/>
      <c r="C56" s="158"/>
      <c r="D56" s="158"/>
      <c r="E56" s="158"/>
      <c r="F56" s="158"/>
      <c r="G56" s="158"/>
      <c r="H56" s="158"/>
      <c r="I56" s="158"/>
      <c r="J56" s="158"/>
      <c r="K56" s="158"/>
      <c r="L56" s="158"/>
      <c r="M56" s="158"/>
      <c r="N56" s="158"/>
      <c r="O56" s="158"/>
      <c r="P56" s="158"/>
      <c r="Q56" s="158"/>
      <c r="R56" s="158"/>
      <c r="S56" s="158"/>
      <c r="T56" s="96"/>
    </row>
    <row r="57" spans="2:21" ht="18" customHeight="1" x14ac:dyDescent="0.2">
      <c r="B57" s="202" t="s">
        <v>153</v>
      </c>
      <c r="C57" s="203"/>
      <c r="D57" s="203"/>
      <c r="E57" s="203"/>
      <c r="F57" s="203"/>
      <c r="G57" s="203"/>
      <c r="H57" s="203"/>
      <c r="I57" s="203"/>
      <c r="J57" s="203"/>
      <c r="K57" s="203"/>
      <c r="L57" s="203"/>
      <c r="M57" s="203"/>
      <c r="N57" s="203"/>
      <c r="O57" s="203"/>
      <c r="P57" s="204"/>
      <c r="Q57" s="208" t="s">
        <v>36</v>
      </c>
      <c r="R57" s="209"/>
      <c r="S57" s="210"/>
      <c r="T57" s="92"/>
    </row>
    <row r="58" spans="2:21" ht="18" customHeight="1" x14ac:dyDescent="0.2">
      <c r="B58" s="205"/>
      <c r="C58" s="206"/>
      <c r="D58" s="206"/>
      <c r="E58" s="206"/>
      <c r="F58" s="206"/>
      <c r="G58" s="206"/>
      <c r="H58" s="206"/>
      <c r="I58" s="206"/>
      <c r="J58" s="206"/>
      <c r="K58" s="206"/>
      <c r="L58" s="206"/>
      <c r="M58" s="206"/>
      <c r="N58" s="206"/>
      <c r="O58" s="206"/>
      <c r="P58" s="207"/>
      <c r="Q58" s="211"/>
      <c r="R58" s="212"/>
      <c r="S58" s="213"/>
      <c r="T58" s="92"/>
    </row>
    <row r="59" spans="2:21" ht="18" customHeight="1" x14ac:dyDescent="0.2">
      <c r="B59" s="205"/>
      <c r="C59" s="206"/>
      <c r="D59" s="206"/>
      <c r="E59" s="206"/>
      <c r="F59" s="206"/>
      <c r="G59" s="206"/>
      <c r="H59" s="206"/>
      <c r="I59" s="206"/>
      <c r="J59" s="206"/>
      <c r="K59" s="206"/>
      <c r="L59" s="206"/>
      <c r="M59" s="206"/>
      <c r="N59" s="206"/>
      <c r="O59" s="206"/>
      <c r="P59" s="207"/>
      <c r="Q59" s="211"/>
      <c r="R59" s="212"/>
      <c r="S59" s="213"/>
      <c r="T59" s="92"/>
    </row>
    <row r="60" spans="2:21" ht="18" customHeight="1" x14ac:dyDescent="0.2">
      <c r="B60" s="205"/>
      <c r="C60" s="206"/>
      <c r="D60" s="206"/>
      <c r="E60" s="206"/>
      <c r="F60" s="206"/>
      <c r="G60" s="206"/>
      <c r="H60" s="206"/>
      <c r="I60" s="206"/>
      <c r="J60" s="206"/>
      <c r="K60" s="206"/>
      <c r="L60" s="206"/>
      <c r="M60" s="206"/>
      <c r="N60" s="206"/>
      <c r="O60" s="206"/>
      <c r="P60" s="207"/>
      <c r="Q60" s="211"/>
      <c r="R60" s="212"/>
      <c r="S60" s="213"/>
      <c r="T60" s="92"/>
    </row>
    <row r="61" spans="2:21" ht="15.75" customHeight="1" x14ac:dyDescent="0.2">
      <c r="B61" s="14"/>
      <c r="C61" s="94"/>
      <c r="D61" s="214" t="s">
        <v>14</v>
      </c>
      <c r="E61" s="214"/>
      <c r="F61" s="391" t="s">
        <v>165</v>
      </c>
      <c r="G61" s="391"/>
      <c r="H61" s="391"/>
      <c r="I61" s="391"/>
      <c r="J61" s="391"/>
      <c r="K61" s="391"/>
      <c r="L61" s="391"/>
      <c r="M61" s="391"/>
      <c r="N61" s="391"/>
      <c r="O61" s="94"/>
      <c r="P61" s="94"/>
      <c r="Q61" s="216"/>
      <c r="R61" s="217"/>
      <c r="S61" s="218"/>
      <c r="T61" s="93"/>
    </row>
    <row r="62" spans="2:21" ht="15.75" customHeight="1" x14ac:dyDescent="0.2">
      <c r="B62" s="14"/>
      <c r="C62" s="94"/>
      <c r="D62" s="16" t="s">
        <v>37</v>
      </c>
      <c r="E62" s="16"/>
      <c r="F62" s="391" t="s">
        <v>167</v>
      </c>
      <c r="G62" s="391"/>
      <c r="H62" s="391"/>
      <c r="I62" s="391"/>
      <c r="J62" s="391"/>
      <c r="K62" s="391"/>
      <c r="L62" s="391"/>
      <c r="M62" s="391"/>
      <c r="N62" s="391"/>
      <c r="O62" s="94"/>
      <c r="P62" s="94"/>
      <c r="Q62" s="219"/>
      <c r="R62" s="217"/>
      <c r="S62" s="218"/>
      <c r="T62" s="93"/>
    </row>
    <row r="63" spans="2:21" ht="15.75" customHeight="1" x14ac:dyDescent="0.2">
      <c r="B63" s="14"/>
      <c r="C63" s="94"/>
      <c r="D63" s="223" t="s">
        <v>38</v>
      </c>
      <c r="E63" s="223"/>
      <c r="F63" s="391" t="s">
        <v>166</v>
      </c>
      <c r="G63" s="391"/>
      <c r="H63" s="391"/>
      <c r="I63" s="391"/>
      <c r="J63" s="391"/>
      <c r="K63" s="391"/>
      <c r="L63" s="391"/>
      <c r="M63" s="391"/>
      <c r="N63" s="391"/>
      <c r="O63" s="94"/>
      <c r="P63" s="94"/>
      <c r="Q63" s="219"/>
      <c r="R63" s="217"/>
      <c r="S63" s="218"/>
      <c r="T63" s="93"/>
    </row>
    <row r="64" spans="2:21" ht="15.75" customHeight="1" x14ac:dyDescent="0.2">
      <c r="B64" s="17"/>
      <c r="C64" s="18"/>
      <c r="D64" s="18"/>
      <c r="E64" s="18"/>
      <c r="F64" s="18"/>
      <c r="G64" s="18"/>
      <c r="H64" s="18"/>
      <c r="I64" s="19"/>
      <c r="J64" s="19"/>
      <c r="K64" s="19"/>
      <c r="L64" s="19"/>
      <c r="M64" s="19"/>
      <c r="N64" s="19"/>
      <c r="O64" s="19"/>
      <c r="P64" s="19"/>
      <c r="Q64" s="220"/>
      <c r="R64" s="221"/>
      <c r="S64" s="222"/>
      <c r="T64" s="93"/>
    </row>
    <row r="65" spans="2:20" ht="18" customHeight="1" x14ac:dyDescent="0.2">
      <c r="B65" s="224" t="s">
        <v>39</v>
      </c>
      <c r="C65" s="224"/>
      <c r="D65" s="224"/>
      <c r="E65" s="224"/>
      <c r="F65" s="224"/>
      <c r="G65" s="224"/>
      <c r="H65" s="224"/>
      <c r="I65" s="224"/>
      <c r="J65" s="224"/>
      <c r="K65" s="224"/>
      <c r="L65" s="224"/>
      <c r="M65" s="224"/>
      <c r="N65" s="224"/>
      <c r="O65" s="224"/>
      <c r="P65" s="224"/>
      <c r="Q65" s="224"/>
      <c r="R65" s="224"/>
      <c r="S65" s="224"/>
      <c r="T65" s="94"/>
    </row>
    <row r="66" spans="2:20" ht="13.5" customHeight="1" x14ac:dyDescent="0.2">
      <c r="B66" s="94"/>
      <c r="C66" s="94"/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</row>
    <row r="67" spans="2:20" ht="20.25" customHeight="1" x14ac:dyDescent="0.2">
      <c r="B67" s="189" t="s">
        <v>40</v>
      </c>
      <c r="C67" s="189"/>
      <c r="D67" s="189"/>
      <c r="E67" s="189"/>
      <c r="F67" s="94"/>
      <c r="G67" s="94"/>
      <c r="H67" s="94"/>
      <c r="I67" s="95"/>
      <c r="J67" s="95"/>
      <c r="K67" s="95"/>
      <c r="L67" s="95"/>
      <c r="M67" s="95"/>
      <c r="N67" s="95"/>
      <c r="O67" s="95"/>
      <c r="P67" s="95"/>
      <c r="Q67" s="93"/>
      <c r="R67" s="93"/>
      <c r="S67" s="93"/>
      <c r="T67" s="93"/>
    </row>
    <row r="68" spans="2:20" ht="69.75" customHeight="1" x14ac:dyDescent="0.2">
      <c r="B68" s="158" t="s">
        <v>154</v>
      </c>
      <c r="C68" s="158"/>
      <c r="D68" s="158"/>
      <c r="E68" s="158"/>
      <c r="F68" s="158"/>
      <c r="G68" s="158"/>
      <c r="H68" s="158"/>
      <c r="I68" s="158"/>
      <c r="J68" s="158"/>
      <c r="K68" s="158"/>
      <c r="L68" s="158"/>
      <c r="M68" s="158"/>
      <c r="N68" s="158"/>
      <c r="O68" s="158"/>
      <c r="P68" s="158"/>
      <c r="Q68" s="158"/>
      <c r="R68" s="158"/>
      <c r="S68" s="158"/>
      <c r="T68" s="96"/>
    </row>
    <row r="69" spans="2:20" x14ac:dyDescent="0.2">
      <c r="B69" s="190"/>
      <c r="C69" s="190"/>
      <c r="D69" s="190"/>
      <c r="E69" s="190"/>
      <c r="F69" s="190"/>
      <c r="G69" s="190"/>
      <c r="H69" s="190"/>
      <c r="I69" s="190"/>
      <c r="J69" s="190"/>
      <c r="K69" s="190"/>
      <c r="L69" s="190"/>
      <c r="M69" s="190"/>
      <c r="N69" s="190"/>
      <c r="O69" s="190"/>
      <c r="P69" s="190"/>
      <c r="Q69" s="190"/>
      <c r="R69" s="190"/>
      <c r="S69" s="190"/>
      <c r="T69" s="97"/>
    </row>
    <row r="70" spans="2:20" x14ac:dyDescent="0.2">
      <c r="B70" s="97"/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</row>
  </sheetData>
  <sheetProtection algorithmName="SHA-512" hashValue="NVnSItYYhk8cibBViVy3FE0mfU/fA2FEM4xb52M7U725wFHtCAgGkDZjjWUrWv0AB74QxoF/7lNYa0e8M2WpuA==" saltValue="vNioOv7qcGdvEp7zExCPRw==" spinCount="100000" sheet="1" objects="1" scenarios="1"/>
  <mergeCells count="194">
    <mergeCell ref="B65:S65"/>
    <mergeCell ref="B67:E67"/>
    <mergeCell ref="B68:S69"/>
    <mergeCell ref="B53:S56"/>
    <mergeCell ref="B57:P60"/>
    <mergeCell ref="Q57:S60"/>
    <mergeCell ref="D61:E61"/>
    <mergeCell ref="F61:N61"/>
    <mergeCell ref="Q61:S64"/>
    <mergeCell ref="F62:N62"/>
    <mergeCell ref="D63:E63"/>
    <mergeCell ref="F63:N63"/>
    <mergeCell ref="D46:F46"/>
    <mergeCell ref="G46:L46"/>
    <mergeCell ref="M46:N46"/>
    <mergeCell ref="O46:P46"/>
    <mergeCell ref="B50:H50"/>
    <mergeCell ref="O50:P50"/>
    <mergeCell ref="Q50:S50"/>
    <mergeCell ref="D48:F48"/>
    <mergeCell ref="G48:L48"/>
    <mergeCell ref="M48:N48"/>
    <mergeCell ref="O48:P48"/>
    <mergeCell ref="Q48:S48"/>
    <mergeCell ref="D49:F49"/>
    <mergeCell ref="G49:L49"/>
    <mergeCell ref="M49:N49"/>
    <mergeCell ref="O49:P49"/>
    <mergeCell ref="Q49:S49"/>
    <mergeCell ref="B46:C49"/>
    <mergeCell ref="Q46:S46"/>
    <mergeCell ref="D47:F47"/>
    <mergeCell ref="G47:L47"/>
    <mergeCell ref="M47:N47"/>
    <mergeCell ref="O47:P47"/>
    <mergeCell ref="Q47:S47"/>
    <mergeCell ref="Q43:S43"/>
    <mergeCell ref="D44:F44"/>
    <mergeCell ref="G44:L44"/>
    <mergeCell ref="M44:N44"/>
    <mergeCell ref="O44:P44"/>
    <mergeCell ref="Q44:S44"/>
    <mergeCell ref="B42:C45"/>
    <mergeCell ref="D42:F42"/>
    <mergeCell ref="G42:L42"/>
    <mergeCell ref="M42:N42"/>
    <mergeCell ref="O42:P42"/>
    <mergeCell ref="Q42:S42"/>
    <mergeCell ref="D43:F43"/>
    <mergeCell ref="G43:L43"/>
    <mergeCell ref="M43:N43"/>
    <mergeCell ref="O43:P43"/>
    <mergeCell ref="D45:F45"/>
    <mergeCell ref="G45:L45"/>
    <mergeCell ref="M45:N45"/>
    <mergeCell ref="O45:P45"/>
    <mergeCell ref="Q45:S45"/>
    <mergeCell ref="D40:F40"/>
    <mergeCell ref="G40:L40"/>
    <mergeCell ref="M40:N40"/>
    <mergeCell ref="O40:P40"/>
    <mergeCell ref="Q40:S40"/>
    <mergeCell ref="D41:F41"/>
    <mergeCell ref="G41:L41"/>
    <mergeCell ref="M41:N41"/>
    <mergeCell ref="O41:P41"/>
    <mergeCell ref="Q41:S41"/>
    <mergeCell ref="M35:N35"/>
    <mergeCell ref="O35:P35"/>
    <mergeCell ref="Q38:S38"/>
    <mergeCell ref="D39:F39"/>
    <mergeCell ref="G39:L39"/>
    <mergeCell ref="M39:N39"/>
    <mergeCell ref="O39:P39"/>
    <mergeCell ref="Q39:S39"/>
    <mergeCell ref="D37:F37"/>
    <mergeCell ref="G37:L37"/>
    <mergeCell ref="M37:N37"/>
    <mergeCell ref="O37:P37"/>
    <mergeCell ref="Q37:S37"/>
    <mergeCell ref="D33:F33"/>
    <mergeCell ref="G33:L33"/>
    <mergeCell ref="M33:N33"/>
    <mergeCell ref="O33:P33"/>
    <mergeCell ref="Q33:S33"/>
    <mergeCell ref="B38:C41"/>
    <mergeCell ref="D38:F38"/>
    <mergeCell ref="G38:L38"/>
    <mergeCell ref="M38:N38"/>
    <mergeCell ref="O38:P38"/>
    <mergeCell ref="Q35:S35"/>
    <mergeCell ref="D36:F36"/>
    <mergeCell ref="G36:L36"/>
    <mergeCell ref="M36:N36"/>
    <mergeCell ref="O36:P36"/>
    <mergeCell ref="Q36:S36"/>
    <mergeCell ref="B34:C37"/>
    <mergeCell ref="D34:F34"/>
    <mergeCell ref="G34:L34"/>
    <mergeCell ref="M34:N34"/>
    <mergeCell ref="O34:P34"/>
    <mergeCell ref="Q34:S34"/>
    <mergeCell ref="D35:F35"/>
    <mergeCell ref="G35:L35"/>
    <mergeCell ref="M31:N31"/>
    <mergeCell ref="O31:P31"/>
    <mergeCell ref="Q31:S31"/>
    <mergeCell ref="D29:F29"/>
    <mergeCell ref="G29:L29"/>
    <mergeCell ref="M29:N29"/>
    <mergeCell ref="O29:P29"/>
    <mergeCell ref="Q29:S29"/>
    <mergeCell ref="D32:F32"/>
    <mergeCell ref="G32:L32"/>
    <mergeCell ref="M32:N32"/>
    <mergeCell ref="O32:P32"/>
    <mergeCell ref="Q32:S32"/>
    <mergeCell ref="B30:C33"/>
    <mergeCell ref="D30:F30"/>
    <mergeCell ref="G30:L30"/>
    <mergeCell ref="M30:N30"/>
    <mergeCell ref="O30:P30"/>
    <mergeCell ref="Q27:S27"/>
    <mergeCell ref="D28:F28"/>
    <mergeCell ref="G28:L28"/>
    <mergeCell ref="M28:N28"/>
    <mergeCell ref="O28:P28"/>
    <mergeCell ref="Q28:S28"/>
    <mergeCell ref="B26:C29"/>
    <mergeCell ref="D26:F26"/>
    <mergeCell ref="G26:L26"/>
    <mergeCell ref="M26:N26"/>
    <mergeCell ref="O26:P26"/>
    <mergeCell ref="Q26:S26"/>
    <mergeCell ref="D27:F27"/>
    <mergeCell ref="G27:L27"/>
    <mergeCell ref="M27:N27"/>
    <mergeCell ref="O27:P27"/>
    <mergeCell ref="Q30:S30"/>
    <mergeCell ref="D31:F31"/>
    <mergeCell ref="G31:L31"/>
    <mergeCell ref="B22:G22"/>
    <mergeCell ref="H22:S22"/>
    <mergeCell ref="B23:S23"/>
    <mergeCell ref="B25:C25"/>
    <mergeCell ref="D25:F25"/>
    <mergeCell ref="G25:L25"/>
    <mergeCell ref="M25:N25"/>
    <mergeCell ref="O25:P25"/>
    <mergeCell ref="Q25:S25"/>
    <mergeCell ref="B20:G20"/>
    <mergeCell ref="H20:K20"/>
    <mergeCell ref="L20:P20"/>
    <mergeCell ref="Q20:S20"/>
    <mergeCell ref="B21:E21"/>
    <mergeCell ref="F21:H21"/>
    <mergeCell ref="I21:L21"/>
    <mergeCell ref="M21:Q21"/>
    <mergeCell ref="B16:F16"/>
    <mergeCell ref="G16:S16"/>
    <mergeCell ref="B17:R17"/>
    <mergeCell ref="B19:F19"/>
    <mergeCell ref="G19:K19"/>
    <mergeCell ref="L19:N19"/>
    <mergeCell ref="O19:S19"/>
    <mergeCell ref="B14:F14"/>
    <mergeCell ref="G14:S14"/>
    <mergeCell ref="B15:F15"/>
    <mergeCell ref="G15:L15"/>
    <mergeCell ref="M15:N15"/>
    <mergeCell ref="O15:S15"/>
    <mergeCell ref="B11:F12"/>
    <mergeCell ref="G11:J11"/>
    <mergeCell ref="K11:S11"/>
    <mergeCell ref="G12:J12"/>
    <mergeCell ref="K12:S12"/>
    <mergeCell ref="B13:F13"/>
    <mergeCell ref="G13:L13"/>
    <mergeCell ref="M13:N13"/>
    <mergeCell ref="O13:S13"/>
    <mergeCell ref="B6:S6"/>
    <mergeCell ref="O7:R7"/>
    <mergeCell ref="O8:S8"/>
    <mergeCell ref="B9:F9"/>
    <mergeCell ref="G9:Q9"/>
    <mergeCell ref="R9:S10"/>
    <mergeCell ref="B10:F10"/>
    <mergeCell ref="G10:Q10"/>
    <mergeCell ref="K1:L1"/>
    <mergeCell ref="A2:B3"/>
    <mergeCell ref="E2:P2"/>
    <mergeCell ref="M3:N3"/>
    <mergeCell ref="O3:R3"/>
    <mergeCell ref="B4:G4"/>
  </mergeCells>
  <phoneticPr fontId="3"/>
  <dataValidations count="8">
    <dataValidation imeMode="off" allowBlank="1" showInputMessage="1" showErrorMessage="1" sqref="O7:R7 K11:S11 O13:S13 O15:S15" xr:uid="{453710F2-6CB1-4E3F-8215-498D984B5BA7}"/>
    <dataValidation type="whole" imeMode="off" allowBlank="1" showInputMessage="1" showErrorMessage="1" sqref="M21:Q21" xr:uid="{DEF20E85-487F-4BB0-94BE-2CED9DF84E51}">
      <formula1>0</formula1>
      <formula2>9999999</formula2>
    </dataValidation>
    <dataValidation imeMode="fullKatakana" allowBlank="1" showInputMessage="1" showErrorMessage="1" sqref="H22:S22" xr:uid="{47A91AC4-8F00-4331-9A03-298370462BD0}"/>
    <dataValidation type="whole" allowBlank="1" showInputMessage="1" showErrorMessage="1" sqref="R21:S21" xr:uid="{A10FEB6E-0130-41EA-92D1-42856B917AA3}">
      <formula1>0</formula1>
      <formula2>9999999</formula2>
    </dataValidation>
    <dataValidation type="whole" imeMode="off" allowBlank="1" showInputMessage="1" showErrorMessage="1" sqref="Q20:S20" xr:uid="{C407A22B-6A19-45D3-86EC-12EE6A906E73}">
      <formula1>0</formula1>
      <formula2>999</formula2>
    </dataValidation>
    <dataValidation type="whole" imeMode="off" allowBlank="1" showInputMessage="1" showErrorMessage="1" sqref="H20:K20" xr:uid="{388542A5-FFD1-4850-80CE-32EAEBF170DD}">
      <formula1>0</formula1>
      <formula2>9999</formula2>
    </dataValidation>
    <dataValidation type="list" allowBlank="1" showInputMessage="1" showErrorMessage="1" sqref="Z24" xr:uid="{F4572319-BDE1-4CFB-AAF8-2281F7FA70E4}">
      <formula1>"　"</formula1>
    </dataValidation>
    <dataValidation type="whole" allowBlank="1" showInputMessage="1" showErrorMessage="1" sqref="T20:T21" xr:uid="{F9E54950-1013-49BD-A80C-B43C66F609EA}">
      <formula1>0</formula1>
      <formula2>9</formula2>
    </dataValidation>
  </dataValidations>
  <pageMargins left="0.7" right="0.7" top="0.75" bottom="0.75" header="0.3" footer="0.3"/>
  <pageSetup paperSize="9" scale="55" orientation="portrait" r:id="rId1"/>
  <colBreaks count="1" manualBreakCount="1">
    <brk id="24" max="69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17</xdr:col>
                    <xdr:colOff>107950</xdr:colOff>
                    <xdr:row>61</xdr:row>
                    <xdr:rowOff>38100</xdr:rowOff>
                  </from>
                  <to>
                    <xdr:col>18</xdr:col>
                    <xdr:colOff>63500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Option Button 3">
              <controlPr defaultSize="0" autoFill="0" autoLine="0" autoPict="0" altText="普通">
                <anchor moveWithCells="1">
                  <from>
                    <xdr:col>5</xdr:col>
                    <xdr:colOff>31750</xdr:colOff>
                    <xdr:row>20</xdr:row>
                    <xdr:rowOff>57150</xdr:rowOff>
                  </from>
                  <to>
                    <xdr:col>6</xdr:col>
                    <xdr:colOff>57150</xdr:colOff>
                    <xdr:row>20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Option Button 4">
              <controlPr defaultSize="0" autoFill="0" autoLine="0" autoPict="0">
                <anchor moveWithCells="1">
                  <from>
                    <xdr:col>6</xdr:col>
                    <xdr:colOff>215900</xdr:colOff>
                    <xdr:row>20</xdr:row>
                    <xdr:rowOff>38100</xdr:rowOff>
                  </from>
                  <to>
                    <xdr:col>7</xdr:col>
                    <xdr:colOff>349250</xdr:colOff>
                    <xdr:row>20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Option Button 5">
              <controlPr defaultSize="0" autoFill="0" autoLine="0" autoPict="0" altText="普通">
                <anchor moveWithCells="1">
                  <from>
                    <xdr:col>5</xdr:col>
                    <xdr:colOff>31750</xdr:colOff>
                    <xdr:row>20</xdr:row>
                    <xdr:rowOff>57150</xdr:rowOff>
                  </from>
                  <to>
                    <xdr:col>6</xdr:col>
                    <xdr:colOff>57150</xdr:colOff>
                    <xdr:row>20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Option Button 6">
              <controlPr defaultSize="0" autoFill="0" autoLine="0" autoPict="0">
                <anchor moveWithCells="1">
                  <from>
                    <xdr:col>6</xdr:col>
                    <xdr:colOff>215900</xdr:colOff>
                    <xdr:row>20</xdr:row>
                    <xdr:rowOff>38100</xdr:rowOff>
                  </from>
                  <to>
                    <xdr:col>7</xdr:col>
                    <xdr:colOff>361950</xdr:colOff>
                    <xdr:row>20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Option Button 7">
              <controlPr defaultSize="0" autoFill="0" autoLine="0" autoPict="0" altText="普通">
                <anchor moveWithCells="1">
                  <from>
                    <xdr:col>5</xdr:col>
                    <xdr:colOff>31750</xdr:colOff>
                    <xdr:row>20</xdr:row>
                    <xdr:rowOff>57150</xdr:rowOff>
                  </from>
                  <to>
                    <xdr:col>6</xdr:col>
                    <xdr:colOff>57150</xdr:colOff>
                    <xdr:row>20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Option Button 8">
              <controlPr defaultSize="0" autoFill="0" autoLine="0" autoPict="0">
                <anchor moveWithCells="1">
                  <from>
                    <xdr:col>6</xdr:col>
                    <xdr:colOff>215900</xdr:colOff>
                    <xdr:row>20</xdr:row>
                    <xdr:rowOff>38100</xdr:rowOff>
                  </from>
                  <to>
                    <xdr:col>7</xdr:col>
                    <xdr:colOff>355600</xdr:colOff>
                    <xdr:row>20</xdr:row>
                    <xdr:rowOff>234950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DB1DC-8892-4A27-8DE8-EF2AACF7395B}">
  <sheetPr codeName="Sheet2"/>
  <dimension ref="A1:R30"/>
  <sheetViews>
    <sheetView topLeftCell="B1" workbookViewId="0">
      <selection activeCell="G19" sqref="G19"/>
    </sheetView>
  </sheetViews>
  <sheetFormatPr defaultRowHeight="11" x14ac:dyDescent="0.2"/>
  <cols>
    <col min="1" max="1" width="38.7265625" style="23" customWidth="1"/>
    <col min="2" max="2" width="3.36328125" style="23" customWidth="1"/>
    <col min="3" max="3" width="37.7265625" style="23" bestFit="1" customWidth="1"/>
    <col min="4" max="4" width="28.81640625" style="23" bestFit="1" customWidth="1"/>
    <col min="5" max="5" width="25.36328125" style="23" bestFit="1" customWidth="1"/>
    <col min="6" max="6" width="13.81640625" style="23" bestFit="1" customWidth="1"/>
    <col min="7" max="7" width="10.26953125" style="23" bestFit="1" customWidth="1"/>
    <col min="8" max="9" width="18.26953125" style="23" bestFit="1" customWidth="1"/>
    <col min="10" max="10" width="20" style="23" bestFit="1" customWidth="1"/>
    <col min="11" max="15" width="15.6328125" style="23" customWidth="1"/>
    <col min="16" max="16384" width="8.7265625" style="23"/>
  </cols>
  <sheetData>
    <row r="1" spans="1:18" ht="11.5" thickBot="1" x14ac:dyDescent="0.25">
      <c r="A1" s="23" t="s">
        <v>136</v>
      </c>
      <c r="D1" s="23">
        <v>1</v>
      </c>
      <c r="E1" s="23">
        <v>2</v>
      </c>
      <c r="F1" s="23">
        <v>3</v>
      </c>
      <c r="G1" s="23">
        <v>4</v>
      </c>
      <c r="H1" s="23">
        <v>5</v>
      </c>
      <c r="I1" s="23">
        <v>6</v>
      </c>
      <c r="J1" s="23">
        <v>7</v>
      </c>
      <c r="K1" s="23">
        <v>8</v>
      </c>
      <c r="L1" s="23">
        <v>9</v>
      </c>
      <c r="M1" s="23">
        <v>10</v>
      </c>
      <c r="N1" s="23">
        <v>11</v>
      </c>
      <c r="O1" s="23">
        <v>12</v>
      </c>
      <c r="P1" s="23">
        <v>13</v>
      </c>
      <c r="Q1" s="23">
        <v>14</v>
      </c>
      <c r="R1" s="23">
        <v>15</v>
      </c>
    </row>
    <row r="2" spans="1:18" x14ac:dyDescent="0.2">
      <c r="A2" s="74" t="s">
        <v>106</v>
      </c>
      <c r="B2" s="24"/>
    </row>
    <row r="3" spans="1:18" ht="11.5" thickBot="1" x14ac:dyDescent="0.25">
      <c r="A3" s="75" t="s">
        <v>105</v>
      </c>
      <c r="B3" s="24"/>
      <c r="C3" s="23" t="s">
        <v>137</v>
      </c>
    </row>
    <row r="4" spans="1:18" x14ac:dyDescent="0.2">
      <c r="A4" s="76" t="s">
        <v>102</v>
      </c>
      <c r="B4" s="24"/>
      <c r="C4" s="60" t="s">
        <v>110</v>
      </c>
      <c r="D4" s="61" t="s">
        <v>111</v>
      </c>
      <c r="E4" s="62" t="s">
        <v>112</v>
      </c>
      <c r="F4" s="62" t="s">
        <v>113</v>
      </c>
      <c r="G4" s="62" t="s">
        <v>124</v>
      </c>
      <c r="H4" s="63" t="s">
        <v>125</v>
      </c>
      <c r="I4" s="63" t="s">
        <v>126</v>
      </c>
      <c r="J4" s="64" t="s">
        <v>127</v>
      </c>
    </row>
    <row r="5" spans="1:18" x14ac:dyDescent="0.2">
      <c r="A5" s="77" t="s">
        <v>103</v>
      </c>
      <c r="B5" s="24"/>
      <c r="C5" s="65" t="s">
        <v>32</v>
      </c>
      <c r="D5" s="26" t="s">
        <v>107</v>
      </c>
      <c r="E5" s="26" t="s">
        <v>117</v>
      </c>
      <c r="F5" s="26" t="s">
        <v>45</v>
      </c>
      <c r="G5" s="26" t="s">
        <v>48</v>
      </c>
      <c r="H5" s="29" t="s">
        <v>49</v>
      </c>
      <c r="I5" s="29" t="s">
        <v>54</v>
      </c>
      <c r="J5" s="66" t="s">
        <v>63</v>
      </c>
    </row>
    <row r="6" spans="1:18" x14ac:dyDescent="0.2">
      <c r="A6" s="78" t="s">
        <v>104</v>
      </c>
      <c r="B6" s="24"/>
      <c r="C6" s="65" t="s">
        <v>41</v>
      </c>
      <c r="D6" s="26" t="s">
        <v>108</v>
      </c>
      <c r="E6" s="26" t="s">
        <v>42</v>
      </c>
      <c r="F6" s="26" t="s">
        <v>120</v>
      </c>
      <c r="G6" s="26"/>
      <c r="H6" s="29" t="s">
        <v>50</v>
      </c>
      <c r="I6" s="29" t="s">
        <v>55</v>
      </c>
      <c r="J6" s="66" t="s">
        <v>64</v>
      </c>
    </row>
    <row r="7" spans="1:18" ht="11.5" thickBot="1" x14ac:dyDescent="0.25">
      <c r="A7" s="79" t="s">
        <v>100</v>
      </c>
      <c r="B7" s="24"/>
      <c r="C7" s="67"/>
      <c r="D7" s="26" t="s">
        <v>114</v>
      </c>
      <c r="E7" s="27" t="s">
        <v>118</v>
      </c>
      <c r="F7" s="26" t="s">
        <v>46</v>
      </c>
      <c r="G7" s="28"/>
      <c r="H7" s="29" t="s">
        <v>51</v>
      </c>
      <c r="I7" s="29" t="s">
        <v>56</v>
      </c>
      <c r="J7" s="66" t="s">
        <v>65</v>
      </c>
    </row>
    <row r="8" spans="1:18" ht="22" x14ac:dyDescent="0.2">
      <c r="B8" s="24"/>
      <c r="C8" s="67"/>
      <c r="D8" s="26" t="s">
        <v>115</v>
      </c>
      <c r="E8" s="27" t="s">
        <v>119</v>
      </c>
      <c r="F8" s="26" t="s">
        <v>121</v>
      </c>
      <c r="G8" s="28"/>
      <c r="H8" s="29" t="s">
        <v>52</v>
      </c>
      <c r="I8" s="29" t="s">
        <v>57</v>
      </c>
      <c r="J8" s="66" t="s">
        <v>66</v>
      </c>
    </row>
    <row r="9" spans="1:18" x14ac:dyDescent="0.2">
      <c r="B9" s="24"/>
      <c r="C9" s="67"/>
      <c r="D9" s="37" t="s">
        <v>116</v>
      </c>
      <c r="E9" s="27" t="s">
        <v>43</v>
      </c>
      <c r="F9" s="26" t="s">
        <v>122</v>
      </c>
      <c r="G9" s="28"/>
      <c r="H9" s="38" t="s">
        <v>53</v>
      </c>
      <c r="I9" s="29" t="s">
        <v>58</v>
      </c>
      <c r="J9" s="66" t="s">
        <v>67</v>
      </c>
    </row>
    <row r="10" spans="1:18" x14ac:dyDescent="0.2">
      <c r="B10" s="24"/>
      <c r="C10" s="67"/>
      <c r="D10" s="37" t="s">
        <v>109</v>
      </c>
      <c r="E10" s="27" t="s">
        <v>44</v>
      </c>
      <c r="F10" s="26" t="s">
        <v>123</v>
      </c>
      <c r="G10" s="28"/>
      <c r="H10" s="28"/>
      <c r="I10" s="29" t="s">
        <v>59</v>
      </c>
      <c r="J10" s="66" t="s">
        <v>68</v>
      </c>
    </row>
    <row r="11" spans="1:18" x14ac:dyDescent="0.2">
      <c r="B11" s="24"/>
      <c r="C11" s="67"/>
      <c r="D11" s="28"/>
      <c r="E11" s="28"/>
      <c r="F11" s="26" t="s">
        <v>47</v>
      </c>
      <c r="G11" s="28"/>
      <c r="H11" s="28"/>
      <c r="I11" s="29" t="s">
        <v>60</v>
      </c>
      <c r="J11" s="66" t="s">
        <v>69</v>
      </c>
    </row>
    <row r="12" spans="1:18" x14ac:dyDescent="0.2">
      <c r="B12" s="24"/>
      <c r="C12" s="67"/>
      <c r="D12" s="28"/>
      <c r="E12" s="28"/>
      <c r="F12" s="28"/>
      <c r="G12" s="28"/>
      <c r="H12" s="28"/>
      <c r="I12" s="29" t="s">
        <v>61</v>
      </c>
      <c r="J12" s="66" t="s">
        <v>70</v>
      </c>
    </row>
    <row r="13" spans="1:18" x14ac:dyDescent="0.2">
      <c r="B13" s="24"/>
      <c r="C13" s="67"/>
      <c r="D13" s="28"/>
      <c r="E13" s="28"/>
      <c r="F13" s="28"/>
      <c r="G13" s="28"/>
      <c r="H13" s="28"/>
      <c r="I13" s="29" t="s">
        <v>62</v>
      </c>
      <c r="J13" s="66" t="s">
        <v>71</v>
      </c>
    </row>
    <row r="14" spans="1:18" x14ac:dyDescent="0.2">
      <c r="C14" s="67"/>
      <c r="D14" s="28"/>
      <c r="E14" s="28"/>
      <c r="F14" s="28"/>
      <c r="G14" s="28"/>
      <c r="H14" s="28"/>
      <c r="I14" s="28"/>
      <c r="J14" s="66" t="s">
        <v>72</v>
      </c>
    </row>
    <row r="15" spans="1:18" x14ac:dyDescent="0.2">
      <c r="C15" s="67"/>
      <c r="D15" s="28"/>
      <c r="E15" s="28"/>
      <c r="F15" s="28"/>
      <c r="G15" s="28"/>
      <c r="H15" s="28"/>
      <c r="I15" s="28"/>
      <c r="J15" s="66" t="s">
        <v>73</v>
      </c>
    </row>
    <row r="16" spans="1:18" x14ac:dyDescent="0.2">
      <c r="C16" s="67"/>
      <c r="D16" s="28"/>
      <c r="E16" s="28"/>
      <c r="F16" s="28"/>
      <c r="G16" s="28"/>
      <c r="H16" s="28"/>
      <c r="I16" s="28"/>
      <c r="J16" s="66" t="s">
        <v>74</v>
      </c>
    </row>
    <row r="17" spans="3:10" x14ac:dyDescent="0.2">
      <c r="C17" s="67"/>
      <c r="D17" s="28"/>
      <c r="E17" s="28"/>
      <c r="F17" s="28"/>
      <c r="G17" s="28"/>
      <c r="H17" s="28"/>
      <c r="I17" s="28"/>
      <c r="J17" s="68"/>
    </row>
    <row r="18" spans="3:10" x14ac:dyDescent="0.2">
      <c r="C18" s="67"/>
      <c r="D18" s="28"/>
      <c r="E18" s="28"/>
      <c r="F18" s="28"/>
      <c r="G18" s="28"/>
      <c r="H18" s="28"/>
      <c r="I18" s="28"/>
      <c r="J18" s="68"/>
    </row>
    <row r="19" spans="3:10" x14ac:dyDescent="0.2">
      <c r="C19" s="69" t="s">
        <v>128</v>
      </c>
      <c r="D19" s="34" t="s">
        <v>129</v>
      </c>
      <c r="E19" s="34" t="s">
        <v>130</v>
      </c>
      <c r="F19" s="35" t="s">
        <v>131</v>
      </c>
      <c r="G19" s="36" t="s">
        <v>132</v>
      </c>
      <c r="H19" s="28"/>
      <c r="I19" s="28"/>
      <c r="J19" s="68"/>
    </row>
    <row r="20" spans="3:10" x14ac:dyDescent="0.2">
      <c r="C20" s="65" t="s">
        <v>75</v>
      </c>
      <c r="D20" s="30" t="s">
        <v>86</v>
      </c>
      <c r="E20" s="30" t="s">
        <v>92</v>
      </c>
      <c r="F20" s="26" t="s">
        <v>104</v>
      </c>
      <c r="G20" s="26" t="s">
        <v>101</v>
      </c>
      <c r="H20" s="28"/>
      <c r="I20" s="28"/>
      <c r="J20" s="68"/>
    </row>
    <row r="21" spans="3:10" x14ac:dyDescent="0.2">
      <c r="C21" s="65" t="s">
        <v>76</v>
      </c>
      <c r="D21" s="25" t="s">
        <v>87</v>
      </c>
      <c r="E21" s="30" t="s">
        <v>93</v>
      </c>
      <c r="F21" s="28"/>
      <c r="G21" s="28"/>
      <c r="H21" s="28"/>
      <c r="I21" s="28"/>
      <c r="J21" s="68"/>
    </row>
    <row r="22" spans="3:10" x14ac:dyDescent="0.2">
      <c r="C22" s="70" t="s">
        <v>77</v>
      </c>
      <c r="D22" s="25" t="s">
        <v>88</v>
      </c>
      <c r="E22" s="30" t="s">
        <v>94</v>
      </c>
      <c r="F22" s="28"/>
      <c r="G22" s="28"/>
      <c r="H22" s="28"/>
      <c r="I22" s="28"/>
      <c r="J22" s="68"/>
    </row>
    <row r="23" spans="3:10" x14ac:dyDescent="0.2">
      <c r="C23" s="65" t="s">
        <v>78</v>
      </c>
      <c r="D23" s="25" t="s">
        <v>89</v>
      </c>
      <c r="E23" s="25" t="s">
        <v>95</v>
      </c>
      <c r="F23" s="28"/>
      <c r="G23" s="28"/>
      <c r="H23" s="28"/>
      <c r="I23" s="28"/>
      <c r="J23" s="68"/>
    </row>
    <row r="24" spans="3:10" x14ac:dyDescent="0.2">
      <c r="C24" s="70" t="s">
        <v>79</v>
      </c>
      <c r="D24" s="25" t="s">
        <v>90</v>
      </c>
      <c r="E24" s="25" t="s">
        <v>96</v>
      </c>
      <c r="F24" s="28"/>
      <c r="G24" s="28"/>
      <c r="H24" s="28"/>
      <c r="I24" s="28"/>
      <c r="J24" s="68"/>
    </row>
    <row r="25" spans="3:10" x14ac:dyDescent="0.2">
      <c r="C25" s="70" t="s">
        <v>80</v>
      </c>
      <c r="D25" s="25" t="s">
        <v>91</v>
      </c>
      <c r="E25" s="30" t="s">
        <v>97</v>
      </c>
      <c r="F25" s="28"/>
      <c r="G25" s="28"/>
      <c r="H25" s="28"/>
      <c r="I25" s="28"/>
      <c r="J25" s="68"/>
    </row>
    <row r="26" spans="3:10" x14ac:dyDescent="0.2">
      <c r="C26" s="70" t="s">
        <v>81</v>
      </c>
      <c r="D26" s="28"/>
      <c r="E26" s="30" t="s">
        <v>98</v>
      </c>
      <c r="F26" s="28"/>
      <c r="G26" s="28"/>
      <c r="H26" s="28"/>
      <c r="I26" s="28"/>
      <c r="J26" s="68"/>
    </row>
    <row r="27" spans="3:10" x14ac:dyDescent="0.2">
      <c r="C27" s="65" t="s">
        <v>82</v>
      </c>
      <c r="D27" s="28"/>
      <c r="E27" s="30" t="s">
        <v>99</v>
      </c>
      <c r="F27" s="28"/>
      <c r="G27" s="28"/>
      <c r="H27" s="28"/>
      <c r="I27" s="28"/>
      <c r="J27" s="68"/>
    </row>
    <row r="28" spans="3:10" x14ac:dyDescent="0.2">
      <c r="C28" s="70" t="s">
        <v>83</v>
      </c>
      <c r="D28" s="28"/>
      <c r="E28" s="28"/>
      <c r="F28" s="28"/>
      <c r="G28" s="28"/>
      <c r="H28" s="28"/>
      <c r="I28" s="28"/>
      <c r="J28" s="68"/>
    </row>
    <row r="29" spans="3:10" x14ac:dyDescent="0.2">
      <c r="C29" s="70" t="s">
        <v>84</v>
      </c>
      <c r="D29" s="28"/>
      <c r="E29" s="28"/>
      <c r="F29" s="28"/>
      <c r="G29" s="28"/>
      <c r="H29" s="28"/>
      <c r="I29" s="28"/>
      <c r="J29" s="68"/>
    </row>
    <row r="30" spans="3:10" ht="11.5" thickBot="1" x14ac:dyDescent="0.25">
      <c r="C30" s="71" t="s">
        <v>85</v>
      </c>
      <c r="D30" s="72"/>
      <c r="E30" s="72"/>
      <c r="F30" s="72"/>
      <c r="G30" s="72"/>
      <c r="H30" s="72"/>
      <c r="I30" s="72"/>
      <c r="J30" s="73"/>
    </row>
  </sheetData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50FF5-E81E-4A07-8E72-7ED79946B7C2}">
  <dimension ref="A1:H78"/>
  <sheetViews>
    <sheetView workbookViewId="0">
      <selection activeCell="G19" sqref="G19"/>
    </sheetView>
  </sheetViews>
  <sheetFormatPr defaultRowHeight="13" x14ac:dyDescent="0.2"/>
  <cols>
    <col min="1" max="1" width="12.1796875" customWidth="1"/>
    <col min="2" max="2" width="23.453125" customWidth="1"/>
  </cols>
  <sheetData>
    <row r="1" spans="1:8" x14ac:dyDescent="0.2">
      <c r="A1" t="s">
        <v>133</v>
      </c>
    </row>
    <row r="3" spans="1:8" ht="26" x14ac:dyDescent="0.2">
      <c r="B3" s="59" t="s">
        <v>135</v>
      </c>
    </row>
    <row r="4" spans="1:8" ht="22" x14ac:dyDescent="0.2">
      <c r="A4" s="58" t="s">
        <v>134</v>
      </c>
      <c r="B4" s="22"/>
      <c r="C4" s="31" t="s">
        <v>106</v>
      </c>
      <c r="D4" s="32" t="s">
        <v>105</v>
      </c>
      <c r="E4" s="33" t="s">
        <v>102</v>
      </c>
      <c r="F4" s="34" t="s">
        <v>103</v>
      </c>
      <c r="G4" s="35" t="s">
        <v>104</v>
      </c>
      <c r="H4" s="36" t="s">
        <v>100</v>
      </c>
    </row>
    <row r="5" spans="1:8" x14ac:dyDescent="0.2">
      <c r="B5" s="49" t="s">
        <v>32</v>
      </c>
      <c r="C5" s="22">
        <v>290</v>
      </c>
      <c r="D5" s="22"/>
      <c r="E5" s="22"/>
      <c r="F5" s="22"/>
      <c r="G5" s="22"/>
      <c r="H5" s="22"/>
    </row>
    <row r="6" spans="1:8" x14ac:dyDescent="0.2">
      <c r="B6" s="49" t="s">
        <v>41</v>
      </c>
      <c r="C6" s="22">
        <v>290</v>
      </c>
      <c r="D6" s="22"/>
      <c r="E6" s="22"/>
      <c r="F6" s="22"/>
      <c r="G6" s="22"/>
      <c r="H6" s="22"/>
    </row>
    <row r="7" spans="1:8" x14ac:dyDescent="0.2">
      <c r="B7" s="26" t="s">
        <v>107</v>
      </c>
      <c r="C7" s="22">
        <v>60</v>
      </c>
      <c r="D7" s="22"/>
      <c r="E7" s="22"/>
      <c r="F7" s="22"/>
      <c r="G7" s="22"/>
      <c r="H7" s="22"/>
    </row>
    <row r="8" spans="1:8" x14ac:dyDescent="0.2">
      <c r="B8" s="26" t="s">
        <v>140</v>
      </c>
      <c r="C8" s="22">
        <v>60</v>
      </c>
      <c r="D8" s="22"/>
      <c r="E8" s="22"/>
      <c r="F8" s="22"/>
      <c r="G8" s="22"/>
      <c r="H8" s="22"/>
    </row>
    <row r="9" spans="1:8" x14ac:dyDescent="0.2">
      <c r="B9" s="26" t="s">
        <v>141</v>
      </c>
      <c r="C9" s="22">
        <v>20</v>
      </c>
      <c r="D9" s="22"/>
      <c r="E9" s="22"/>
      <c r="F9" s="22"/>
      <c r="G9" s="22"/>
      <c r="H9" s="22"/>
    </row>
    <row r="10" spans="1:8" x14ac:dyDescent="0.2">
      <c r="B10" s="37" t="s">
        <v>142</v>
      </c>
      <c r="C10" s="22">
        <v>20</v>
      </c>
      <c r="D10" s="22"/>
      <c r="E10" s="22"/>
      <c r="F10" s="22"/>
      <c r="G10" s="22"/>
      <c r="H10" s="22"/>
    </row>
    <row r="11" spans="1:8" x14ac:dyDescent="0.2">
      <c r="B11" s="37" t="s">
        <v>143</v>
      </c>
      <c r="C11" s="22">
        <v>20</v>
      </c>
      <c r="D11" s="22"/>
      <c r="E11" s="22"/>
      <c r="F11" s="22"/>
      <c r="G11" s="22"/>
      <c r="H11" s="22"/>
    </row>
    <row r="12" spans="1:8" x14ac:dyDescent="0.2">
      <c r="B12" s="50" t="s">
        <v>117</v>
      </c>
      <c r="C12" s="22"/>
      <c r="D12" s="22">
        <v>160</v>
      </c>
      <c r="E12" s="22"/>
      <c r="F12" s="22"/>
      <c r="G12" s="22"/>
      <c r="H12" s="22"/>
    </row>
    <row r="13" spans="1:8" x14ac:dyDescent="0.2">
      <c r="B13" s="50" t="s">
        <v>42</v>
      </c>
      <c r="C13" s="22"/>
      <c r="D13" s="22">
        <v>160</v>
      </c>
      <c r="E13" s="22"/>
      <c r="F13" s="22"/>
      <c r="G13" s="22"/>
      <c r="H13" s="22"/>
    </row>
    <row r="14" spans="1:8" x14ac:dyDescent="0.2">
      <c r="B14" s="56" t="s">
        <v>118</v>
      </c>
      <c r="C14" s="22"/>
      <c r="D14" s="22">
        <v>160</v>
      </c>
      <c r="E14" s="22"/>
      <c r="F14" s="22"/>
      <c r="G14" s="22"/>
      <c r="H14" s="22"/>
    </row>
    <row r="15" spans="1:8" ht="33" x14ac:dyDescent="0.2">
      <c r="B15" s="56" t="s">
        <v>119</v>
      </c>
      <c r="C15" s="22"/>
      <c r="D15" s="22">
        <v>160</v>
      </c>
      <c r="E15" s="22"/>
      <c r="F15" s="22"/>
      <c r="G15" s="22"/>
      <c r="H15" s="22"/>
    </row>
    <row r="16" spans="1:8" x14ac:dyDescent="0.2">
      <c r="B16" s="56" t="s">
        <v>43</v>
      </c>
      <c r="C16" s="22"/>
      <c r="D16" s="22">
        <v>160</v>
      </c>
      <c r="E16" s="22"/>
      <c r="F16" s="22"/>
      <c r="G16" s="22"/>
      <c r="H16" s="22"/>
    </row>
    <row r="17" spans="2:8" x14ac:dyDescent="0.2">
      <c r="B17" s="56" t="s">
        <v>44</v>
      </c>
      <c r="C17" s="22"/>
      <c r="D17" s="22">
        <v>160</v>
      </c>
      <c r="E17" s="22"/>
      <c r="F17" s="22"/>
      <c r="G17" s="22"/>
      <c r="H17" s="22"/>
    </row>
    <row r="18" spans="2:8" x14ac:dyDescent="0.2">
      <c r="B18" s="26" t="s">
        <v>45</v>
      </c>
      <c r="C18" s="22"/>
      <c r="D18" s="22">
        <v>90</v>
      </c>
      <c r="E18" s="22"/>
      <c r="F18" s="22"/>
      <c r="G18" s="22"/>
      <c r="H18" s="22"/>
    </row>
    <row r="19" spans="2:8" x14ac:dyDescent="0.2">
      <c r="B19" s="26" t="s">
        <v>120</v>
      </c>
      <c r="C19" s="22"/>
      <c r="D19" s="22">
        <v>90</v>
      </c>
      <c r="E19" s="22"/>
      <c r="F19" s="22"/>
      <c r="G19" s="22"/>
      <c r="H19" s="22"/>
    </row>
    <row r="20" spans="2:8" x14ac:dyDescent="0.2">
      <c r="B20" s="26" t="s">
        <v>46</v>
      </c>
      <c r="C20" s="22"/>
      <c r="D20" s="22">
        <v>90</v>
      </c>
      <c r="E20" s="22"/>
      <c r="F20" s="22"/>
      <c r="G20" s="22"/>
      <c r="H20" s="22"/>
    </row>
    <row r="21" spans="2:8" x14ac:dyDescent="0.2">
      <c r="B21" s="26" t="s">
        <v>121</v>
      </c>
      <c r="C21" s="22"/>
      <c r="D21" s="22">
        <v>90</v>
      </c>
      <c r="E21" s="22"/>
      <c r="F21" s="22"/>
      <c r="G21" s="22"/>
      <c r="H21" s="22"/>
    </row>
    <row r="22" spans="2:8" x14ac:dyDescent="0.2">
      <c r="B22" s="26" t="s">
        <v>122</v>
      </c>
      <c r="C22" s="22"/>
      <c r="D22" s="22">
        <v>90</v>
      </c>
      <c r="E22" s="22"/>
      <c r="F22" s="22"/>
      <c r="G22" s="22"/>
      <c r="H22" s="22"/>
    </row>
    <row r="23" spans="2:8" x14ac:dyDescent="0.2">
      <c r="B23" s="26" t="s">
        <v>123</v>
      </c>
      <c r="C23" s="22"/>
      <c r="D23" s="22">
        <v>90</v>
      </c>
      <c r="E23" s="22"/>
      <c r="F23" s="22"/>
      <c r="G23" s="22"/>
      <c r="H23" s="22"/>
    </row>
    <row r="24" spans="2:8" x14ac:dyDescent="0.2">
      <c r="B24" s="26" t="s">
        <v>47</v>
      </c>
      <c r="C24" s="22"/>
      <c r="D24" s="22">
        <v>90</v>
      </c>
      <c r="E24" s="22"/>
      <c r="F24" s="22"/>
      <c r="G24" s="22"/>
      <c r="H24" s="22"/>
    </row>
    <row r="25" spans="2:8" x14ac:dyDescent="0.2">
      <c r="B25" s="52" t="s">
        <v>48</v>
      </c>
      <c r="C25" s="22"/>
      <c r="D25" s="22">
        <v>50</v>
      </c>
      <c r="E25" s="22"/>
      <c r="F25" s="22"/>
      <c r="G25" s="22"/>
      <c r="H25" s="22"/>
    </row>
    <row r="26" spans="2:8" x14ac:dyDescent="0.2">
      <c r="B26" s="49" t="s">
        <v>49</v>
      </c>
      <c r="C26" s="22"/>
      <c r="D26" s="22"/>
      <c r="E26" s="22">
        <v>160</v>
      </c>
      <c r="F26" s="22"/>
      <c r="G26" s="22"/>
      <c r="H26" s="22"/>
    </row>
    <row r="27" spans="2:8" x14ac:dyDescent="0.2">
      <c r="B27" s="49" t="s">
        <v>50</v>
      </c>
      <c r="C27" s="22"/>
      <c r="D27" s="22"/>
      <c r="E27" s="22">
        <v>160</v>
      </c>
      <c r="F27" s="22"/>
      <c r="G27" s="22"/>
      <c r="H27" s="22"/>
    </row>
    <row r="28" spans="2:8" x14ac:dyDescent="0.2">
      <c r="B28" s="49" t="s">
        <v>51</v>
      </c>
      <c r="C28" s="22"/>
      <c r="D28" s="22"/>
      <c r="E28" s="22">
        <v>160</v>
      </c>
      <c r="F28" s="22"/>
      <c r="G28" s="22"/>
      <c r="H28" s="22"/>
    </row>
    <row r="29" spans="2:8" x14ac:dyDescent="0.2">
      <c r="B29" s="49" t="s">
        <v>52</v>
      </c>
      <c r="C29" s="22"/>
      <c r="D29" s="22"/>
      <c r="E29" s="22">
        <v>160</v>
      </c>
      <c r="F29" s="22"/>
      <c r="G29" s="22"/>
      <c r="H29" s="22"/>
    </row>
    <row r="30" spans="2:8" x14ac:dyDescent="0.2">
      <c r="B30" s="49" t="s">
        <v>53</v>
      </c>
      <c r="C30" s="22"/>
      <c r="D30" s="22"/>
      <c r="E30" s="22">
        <v>160</v>
      </c>
      <c r="F30" s="22"/>
      <c r="G30" s="22"/>
      <c r="H30" s="22"/>
    </row>
    <row r="31" spans="2:8" x14ac:dyDescent="0.2">
      <c r="B31" s="29" t="s">
        <v>54</v>
      </c>
      <c r="C31" s="22"/>
      <c r="D31" s="22"/>
      <c r="E31" s="22">
        <v>90</v>
      </c>
      <c r="F31" s="22"/>
      <c r="G31" s="22"/>
      <c r="H31" s="22"/>
    </row>
    <row r="32" spans="2:8" x14ac:dyDescent="0.2">
      <c r="B32" s="29" t="s">
        <v>55</v>
      </c>
      <c r="C32" s="22"/>
      <c r="D32" s="22"/>
      <c r="E32" s="22">
        <v>90</v>
      </c>
      <c r="F32" s="22"/>
      <c r="G32" s="22"/>
      <c r="H32" s="22"/>
    </row>
    <row r="33" spans="2:8" x14ac:dyDescent="0.2">
      <c r="B33" s="29" t="s">
        <v>56</v>
      </c>
      <c r="C33" s="22"/>
      <c r="D33" s="22"/>
      <c r="E33" s="22">
        <v>90</v>
      </c>
      <c r="F33" s="22"/>
      <c r="G33" s="22"/>
      <c r="H33" s="22"/>
    </row>
    <row r="34" spans="2:8" x14ac:dyDescent="0.2">
      <c r="B34" s="29" t="s">
        <v>57</v>
      </c>
      <c r="C34" s="22"/>
      <c r="D34" s="22"/>
      <c r="E34" s="22">
        <v>90</v>
      </c>
      <c r="F34" s="22"/>
      <c r="G34" s="22"/>
      <c r="H34" s="22"/>
    </row>
    <row r="35" spans="2:8" x14ac:dyDescent="0.2">
      <c r="B35" s="29" t="s">
        <v>58</v>
      </c>
      <c r="C35" s="22"/>
      <c r="D35" s="22"/>
      <c r="E35" s="22">
        <v>90</v>
      </c>
      <c r="F35" s="22"/>
      <c r="G35" s="22"/>
      <c r="H35" s="22"/>
    </row>
    <row r="36" spans="2:8" x14ac:dyDescent="0.2">
      <c r="B36" s="29" t="s">
        <v>59</v>
      </c>
      <c r="C36" s="22"/>
      <c r="D36" s="22"/>
      <c r="E36" s="22">
        <v>90</v>
      </c>
      <c r="F36" s="22"/>
      <c r="G36" s="22"/>
      <c r="H36" s="22"/>
    </row>
    <row r="37" spans="2:8" x14ac:dyDescent="0.2">
      <c r="B37" s="29" t="s">
        <v>60</v>
      </c>
      <c r="C37" s="22"/>
      <c r="D37" s="22"/>
      <c r="E37" s="22">
        <v>90</v>
      </c>
      <c r="F37" s="22"/>
      <c r="G37" s="22"/>
      <c r="H37" s="22"/>
    </row>
    <row r="38" spans="2:8" x14ac:dyDescent="0.2">
      <c r="B38" s="29" t="s">
        <v>61</v>
      </c>
      <c r="C38" s="22"/>
      <c r="D38" s="22"/>
      <c r="E38" s="22">
        <v>90</v>
      </c>
      <c r="F38" s="22"/>
      <c r="G38" s="22"/>
      <c r="H38" s="22"/>
    </row>
    <row r="39" spans="2:8" x14ac:dyDescent="0.2">
      <c r="B39" s="29" t="s">
        <v>62</v>
      </c>
      <c r="C39" s="22"/>
      <c r="D39" s="22"/>
      <c r="E39" s="22">
        <v>90</v>
      </c>
      <c r="F39" s="22"/>
      <c r="G39" s="22"/>
      <c r="H39" s="22"/>
    </row>
    <row r="40" spans="2:8" x14ac:dyDescent="0.2">
      <c r="B40" s="51" t="s">
        <v>63</v>
      </c>
      <c r="C40" s="22"/>
      <c r="D40" s="22"/>
      <c r="E40" s="22">
        <v>50</v>
      </c>
      <c r="F40" s="22"/>
      <c r="G40" s="22"/>
      <c r="H40" s="22"/>
    </row>
    <row r="41" spans="2:8" x14ac:dyDescent="0.2">
      <c r="B41" s="51" t="s">
        <v>64</v>
      </c>
      <c r="C41" s="22"/>
      <c r="D41" s="22"/>
      <c r="E41" s="22">
        <v>50</v>
      </c>
      <c r="F41" s="22"/>
      <c r="G41" s="22"/>
      <c r="H41" s="22"/>
    </row>
    <row r="42" spans="2:8" x14ac:dyDescent="0.2">
      <c r="B42" s="51" t="s">
        <v>65</v>
      </c>
      <c r="C42" s="22"/>
      <c r="D42" s="22"/>
      <c r="E42" s="22">
        <v>50</v>
      </c>
      <c r="F42" s="22"/>
      <c r="G42" s="22"/>
      <c r="H42" s="22"/>
    </row>
    <row r="43" spans="2:8" x14ac:dyDescent="0.2">
      <c r="B43" s="51" t="s">
        <v>66</v>
      </c>
      <c r="C43" s="22"/>
      <c r="D43" s="22"/>
      <c r="E43" s="22">
        <v>50</v>
      </c>
      <c r="F43" s="22"/>
      <c r="G43" s="22"/>
      <c r="H43" s="22"/>
    </row>
    <row r="44" spans="2:8" x14ac:dyDescent="0.2">
      <c r="B44" s="51" t="s">
        <v>67</v>
      </c>
      <c r="C44" s="22"/>
      <c r="D44" s="22"/>
      <c r="E44" s="22">
        <v>50</v>
      </c>
      <c r="F44" s="22"/>
      <c r="G44" s="22"/>
      <c r="H44" s="22"/>
    </row>
    <row r="45" spans="2:8" x14ac:dyDescent="0.2">
      <c r="B45" s="51" t="s">
        <v>68</v>
      </c>
      <c r="C45" s="22"/>
      <c r="D45" s="22"/>
      <c r="E45" s="22">
        <v>50</v>
      </c>
      <c r="F45" s="22"/>
      <c r="G45" s="22"/>
      <c r="H45" s="22"/>
    </row>
    <row r="46" spans="2:8" x14ac:dyDescent="0.2">
      <c r="B46" s="51" t="s">
        <v>69</v>
      </c>
      <c r="C46" s="22"/>
      <c r="D46" s="22"/>
      <c r="E46" s="22">
        <v>50</v>
      </c>
      <c r="F46" s="22"/>
      <c r="G46" s="22"/>
      <c r="H46" s="22"/>
    </row>
    <row r="47" spans="2:8" x14ac:dyDescent="0.2">
      <c r="B47" s="51" t="s">
        <v>70</v>
      </c>
      <c r="C47" s="22"/>
      <c r="D47" s="22"/>
      <c r="E47" s="22">
        <v>50</v>
      </c>
      <c r="F47" s="22"/>
      <c r="G47" s="22"/>
      <c r="H47" s="22"/>
    </row>
    <row r="48" spans="2:8" x14ac:dyDescent="0.2">
      <c r="B48" s="51" t="s">
        <v>71</v>
      </c>
      <c r="C48" s="22"/>
      <c r="D48" s="22"/>
      <c r="E48" s="22">
        <v>50</v>
      </c>
      <c r="F48" s="22"/>
      <c r="G48" s="22"/>
      <c r="H48" s="22"/>
    </row>
    <row r="49" spans="1:8" x14ac:dyDescent="0.2">
      <c r="B49" s="51" t="s">
        <v>72</v>
      </c>
      <c r="C49" s="22"/>
      <c r="D49" s="22"/>
      <c r="E49" s="22">
        <v>50</v>
      </c>
      <c r="F49" s="22"/>
      <c r="G49" s="22"/>
      <c r="H49" s="22"/>
    </row>
    <row r="50" spans="1:8" x14ac:dyDescent="0.2">
      <c r="B50" s="51" t="s">
        <v>73</v>
      </c>
      <c r="C50" s="22"/>
      <c r="D50" s="22"/>
      <c r="E50" s="22">
        <v>50</v>
      </c>
      <c r="F50" s="22"/>
      <c r="G50" s="22"/>
      <c r="H50" s="22"/>
    </row>
    <row r="51" spans="1:8" x14ac:dyDescent="0.2">
      <c r="B51" s="51" t="s">
        <v>74</v>
      </c>
      <c r="C51" s="22"/>
      <c r="D51" s="22"/>
      <c r="E51" s="22">
        <v>50</v>
      </c>
      <c r="F51" s="22"/>
      <c r="G51" s="22"/>
      <c r="H51" s="22"/>
    </row>
    <row r="52" spans="1:8" x14ac:dyDescent="0.2">
      <c r="A52">
        <v>5</v>
      </c>
      <c r="B52" s="49" t="s">
        <v>75</v>
      </c>
      <c r="C52" s="22"/>
      <c r="D52" s="22"/>
      <c r="E52" s="22"/>
      <c r="F52" s="22">
        <v>160</v>
      </c>
      <c r="G52" s="22"/>
      <c r="H52" s="22"/>
    </row>
    <row r="53" spans="1:8" x14ac:dyDescent="0.2">
      <c r="A53">
        <v>5</v>
      </c>
      <c r="B53" s="49" t="s">
        <v>76</v>
      </c>
      <c r="C53" s="22"/>
      <c r="D53" s="22"/>
      <c r="E53" s="22"/>
      <c r="F53" s="22">
        <v>160</v>
      </c>
      <c r="G53" s="22"/>
      <c r="H53" s="22"/>
    </row>
    <row r="54" spans="1:8" x14ac:dyDescent="0.2">
      <c r="A54">
        <v>1</v>
      </c>
      <c r="B54" s="53" t="s">
        <v>77</v>
      </c>
      <c r="C54" s="22"/>
      <c r="D54" s="22"/>
      <c r="E54" s="22"/>
      <c r="F54" s="22">
        <v>160</v>
      </c>
      <c r="G54" s="22"/>
      <c r="H54" s="22"/>
    </row>
    <row r="55" spans="1:8" x14ac:dyDescent="0.2">
      <c r="A55">
        <v>10</v>
      </c>
      <c r="B55" s="49" t="s">
        <v>78</v>
      </c>
      <c r="C55" s="22"/>
      <c r="D55" s="22"/>
      <c r="E55" s="22"/>
      <c r="F55" s="22">
        <v>160</v>
      </c>
      <c r="G55" s="22"/>
      <c r="H55" s="22"/>
    </row>
    <row r="56" spans="1:8" x14ac:dyDescent="0.2">
      <c r="A56">
        <v>2</v>
      </c>
      <c r="B56" s="53" t="s">
        <v>79</v>
      </c>
      <c r="C56" s="22"/>
      <c r="D56" s="22"/>
      <c r="E56" s="22"/>
      <c r="F56" s="22">
        <v>160</v>
      </c>
      <c r="G56" s="22"/>
      <c r="H56" s="22"/>
    </row>
    <row r="57" spans="1:8" x14ac:dyDescent="0.2">
      <c r="A57">
        <v>3</v>
      </c>
      <c r="B57" s="53" t="s">
        <v>80</v>
      </c>
      <c r="C57" s="22"/>
      <c r="D57" s="22"/>
      <c r="E57" s="22"/>
      <c r="F57" s="22">
        <v>160</v>
      </c>
      <c r="G57" s="22"/>
      <c r="H57" s="22"/>
    </row>
    <row r="58" spans="1:8" x14ac:dyDescent="0.2">
      <c r="A58">
        <v>4</v>
      </c>
      <c r="B58" s="53" t="s">
        <v>81</v>
      </c>
      <c r="C58" s="22"/>
      <c r="D58" s="22"/>
      <c r="E58" s="22"/>
      <c r="F58" s="22">
        <v>160</v>
      </c>
      <c r="G58" s="22"/>
      <c r="H58" s="22"/>
    </row>
    <row r="59" spans="1:8" x14ac:dyDescent="0.2">
      <c r="A59">
        <v>6</v>
      </c>
      <c r="B59" s="49" t="s">
        <v>82</v>
      </c>
      <c r="C59" s="22"/>
      <c r="D59" s="22"/>
      <c r="E59" s="22"/>
      <c r="F59" s="22">
        <v>160</v>
      </c>
      <c r="G59" s="22"/>
      <c r="H59" s="22"/>
    </row>
    <row r="60" spans="1:8" x14ac:dyDescent="0.2">
      <c r="A60">
        <v>7</v>
      </c>
      <c r="B60" s="53" t="s">
        <v>83</v>
      </c>
      <c r="C60" s="22"/>
      <c r="D60" s="22"/>
      <c r="E60" s="22"/>
      <c r="F60" s="22">
        <v>160</v>
      </c>
      <c r="G60" s="22"/>
      <c r="H60" s="22"/>
    </row>
    <row r="61" spans="1:8" x14ac:dyDescent="0.2">
      <c r="A61">
        <v>8</v>
      </c>
      <c r="B61" s="53" t="s">
        <v>84</v>
      </c>
      <c r="C61" s="22"/>
      <c r="D61" s="22"/>
      <c r="E61" s="22"/>
      <c r="F61" s="22">
        <v>160</v>
      </c>
      <c r="G61" s="22"/>
      <c r="H61" s="22"/>
    </row>
    <row r="62" spans="1:8" x14ac:dyDescent="0.2">
      <c r="A62">
        <v>9</v>
      </c>
      <c r="B62" s="57" t="s">
        <v>85</v>
      </c>
      <c r="C62" s="22"/>
      <c r="D62" s="22"/>
      <c r="E62" s="22"/>
      <c r="F62" s="22">
        <v>160</v>
      </c>
      <c r="G62" s="22"/>
      <c r="H62" s="22"/>
    </row>
    <row r="63" spans="1:8" x14ac:dyDescent="0.2">
      <c r="A63">
        <v>1</v>
      </c>
      <c r="B63" s="30" t="s">
        <v>86</v>
      </c>
      <c r="C63" s="22"/>
      <c r="D63" s="22"/>
      <c r="E63" s="22"/>
      <c r="F63" s="22">
        <v>90</v>
      </c>
      <c r="G63" s="22"/>
      <c r="H63" s="22"/>
    </row>
    <row r="64" spans="1:8" x14ac:dyDescent="0.2">
      <c r="A64">
        <v>6</v>
      </c>
      <c r="B64" s="25" t="s">
        <v>87</v>
      </c>
      <c r="C64" s="22"/>
      <c r="D64" s="22"/>
      <c r="E64" s="22"/>
      <c r="F64" s="22">
        <v>90</v>
      </c>
      <c r="G64" s="22"/>
      <c r="H64" s="22"/>
    </row>
    <row r="65" spans="1:8" x14ac:dyDescent="0.2">
      <c r="A65">
        <v>5</v>
      </c>
      <c r="B65" s="25" t="s">
        <v>88</v>
      </c>
      <c r="C65" s="22"/>
      <c r="D65" s="22"/>
      <c r="E65" s="22"/>
      <c r="F65" s="22">
        <v>90</v>
      </c>
      <c r="G65" s="22"/>
      <c r="H65" s="22"/>
    </row>
    <row r="66" spans="1:8" x14ac:dyDescent="0.2">
      <c r="A66">
        <v>2</v>
      </c>
      <c r="B66" s="25" t="s">
        <v>89</v>
      </c>
      <c r="C66" s="22"/>
      <c r="D66" s="22"/>
      <c r="E66" s="22"/>
      <c r="F66" s="22">
        <v>90</v>
      </c>
      <c r="G66" s="22"/>
      <c r="H66" s="22"/>
    </row>
    <row r="67" spans="1:8" x14ac:dyDescent="0.2">
      <c r="A67">
        <v>3</v>
      </c>
      <c r="B67" s="25" t="s">
        <v>90</v>
      </c>
      <c r="C67" s="22"/>
      <c r="D67" s="22"/>
      <c r="E67" s="22"/>
      <c r="F67" s="22">
        <v>90</v>
      </c>
      <c r="G67" s="22"/>
      <c r="H67" s="22"/>
    </row>
    <row r="68" spans="1:8" x14ac:dyDescent="0.2">
      <c r="A68">
        <v>4</v>
      </c>
      <c r="B68" s="25" t="s">
        <v>91</v>
      </c>
      <c r="C68" s="22"/>
      <c r="D68" s="22"/>
      <c r="E68" s="22"/>
      <c r="F68" s="22">
        <v>90</v>
      </c>
      <c r="G68" s="22"/>
      <c r="H68" s="22"/>
    </row>
    <row r="69" spans="1:8" x14ac:dyDescent="0.2">
      <c r="B69" s="54" t="s">
        <v>92</v>
      </c>
      <c r="C69" s="22"/>
      <c r="D69" s="22"/>
      <c r="E69" s="22"/>
      <c r="F69" s="22">
        <v>50</v>
      </c>
      <c r="G69" s="22"/>
      <c r="H69" s="22"/>
    </row>
    <row r="70" spans="1:8" x14ac:dyDescent="0.2">
      <c r="B70" s="54" t="s">
        <v>93</v>
      </c>
      <c r="C70" s="22"/>
      <c r="D70" s="22"/>
      <c r="E70" s="22"/>
      <c r="F70" s="22">
        <v>50</v>
      </c>
      <c r="G70" s="22"/>
      <c r="H70" s="22"/>
    </row>
    <row r="71" spans="1:8" x14ac:dyDescent="0.2">
      <c r="B71" s="54" t="s">
        <v>94</v>
      </c>
      <c r="C71" s="22"/>
      <c r="D71" s="22"/>
      <c r="E71" s="22"/>
      <c r="F71" s="22">
        <v>50</v>
      </c>
      <c r="G71" s="22"/>
      <c r="H71" s="22"/>
    </row>
    <row r="72" spans="1:8" x14ac:dyDescent="0.2">
      <c r="B72" s="55" t="s">
        <v>95</v>
      </c>
      <c r="C72" s="22"/>
      <c r="D72" s="22"/>
      <c r="E72" s="22"/>
      <c r="F72" s="22">
        <v>50</v>
      </c>
      <c r="G72" s="22"/>
      <c r="H72" s="22"/>
    </row>
    <row r="73" spans="1:8" x14ac:dyDescent="0.2">
      <c r="B73" s="55" t="s">
        <v>96</v>
      </c>
      <c r="C73" s="22"/>
      <c r="D73" s="22"/>
      <c r="E73" s="22"/>
      <c r="F73" s="22">
        <v>50</v>
      </c>
      <c r="G73" s="22"/>
      <c r="H73" s="22"/>
    </row>
    <row r="74" spans="1:8" x14ac:dyDescent="0.2">
      <c r="B74" s="54" t="s">
        <v>97</v>
      </c>
      <c r="C74" s="22"/>
      <c r="D74" s="22"/>
      <c r="E74" s="22"/>
      <c r="F74" s="22">
        <v>50</v>
      </c>
      <c r="G74" s="22"/>
      <c r="H74" s="22"/>
    </row>
    <row r="75" spans="1:8" x14ac:dyDescent="0.2">
      <c r="B75" s="54" t="s">
        <v>98</v>
      </c>
      <c r="C75" s="22"/>
      <c r="D75" s="22"/>
      <c r="E75" s="22"/>
      <c r="F75" s="22">
        <v>50</v>
      </c>
      <c r="G75" s="22"/>
      <c r="H75" s="22"/>
    </row>
    <row r="76" spans="1:8" x14ac:dyDescent="0.2">
      <c r="A76" t="s">
        <v>144</v>
      </c>
      <c r="B76" s="54" t="s">
        <v>99</v>
      </c>
      <c r="C76" s="22"/>
      <c r="D76" s="22"/>
      <c r="E76" s="22"/>
      <c r="F76" s="22">
        <v>30</v>
      </c>
      <c r="G76" s="22"/>
      <c r="H76" s="22"/>
    </row>
    <row r="77" spans="1:8" x14ac:dyDescent="0.2">
      <c r="B77" s="26" t="s">
        <v>104</v>
      </c>
      <c r="C77" s="22"/>
      <c r="D77" s="22"/>
      <c r="E77" s="22"/>
      <c r="F77" s="22"/>
      <c r="G77" s="22">
        <v>160</v>
      </c>
      <c r="H77" s="22"/>
    </row>
    <row r="78" spans="1:8" x14ac:dyDescent="0.2">
      <c r="B78" s="26" t="s">
        <v>101</v>
      </c>
      <c r="C78" s="22"/>
      <c r="D78" s="22"/>
      <c r="E78" s="22"/>
      <c r="F78" s="22"/>
      <c r="G78" s="22"/>
      <c r="H78" s="22">
        <v>30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21</vt:i4>
      </vt:variant>
    </vt:vector>
  </HeadingPairs>
  <TitlesOfParts>
    <vt:vector size="25" baseType="lpstr">
      <vt:lpstr>申請書</vt:lpstr>
      <vt:lpstr>記載例</vt:lpstr>
      <vt:lpstr>Sheet2</vt:lpstr>
      <vt:lpstr>Sheet3</vt:lpstr>
      <vt:lpstr>記載例!Print_Area</vt:lpstr>
      <vt:lpstr>申請書!Print_Area</vt:lpstr>
      <vt:lpstr>その他_衛生</vt:lpstr>
      <vt:lpstr>その他_高</vt:lpstr>
      <vt:lpstr>その他_児</vt:lpstr>
      <vt:lpstr>その他_障</vt:lpstr>
      <vt:lpstr>医療施設</vt:lpstr>
      <vt:lpstr>救護施設</vt:lpstr>
      <vt:lpstr>公衆衛生施設</vt:lpstr>
      <vt:lpstr>高齢者福祉施設</vt:lpstr>
      <vt:lpstr>児童福祉施設</vt:lpstr>
      <vt:lpstr>障がい福祉施設</vt:lpstr>
      <vt:lpstr>通所施設_医</vt:lpstr>
      <vt:lpstr>通所施設_高</vt:lpstr>
      <vt:lpstr>通所施設_児</vt:lpstr>
      <vt:lpstr>通所施設_障</vt:lpstr>
      <vt:lpstr>入所系_医</vt:lpstr>
      <vt:lpstr>入所施設_救</vt:lpstr>
      <vt:lpstr>入所施設_高</vt:lpstr>
      <vt:lpstr>入所施設_児</vt:lpstr>
      <vt:lpstr>入所施設_障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2024-12-23T05:22:57Z</cp:lastPrinted>
  <dcterms:created xsi:type="dcterms:W3CDTF">2024-12-23T02:29:13Z</dcterms:created>
  <dcterms:modified xsi:type="dcterms:W3CDTF">2025-04-23T02:36:02Z</dcterms:modified>
</cp:coreProperties>
</file>