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6_事業報告書\令和5年（2023)\07_CD用\table\"/>
    </mc:Choice>
  </mc:AlternateContent>
  <xr:revisionPtr revIDLastSave="0" documentId="8_{53B30E1A-AC43-4C1D-B0F8-0764DB4409DB}" xr6:coauthVersionLast="47" xr6:coauthVersionMax="47" xr10:uidLastSave="{00000000-0000-0000-0000-000000000000}"/>
  <bookViews>
    <workbookView xWindow="-120" yWindow="-120" windowWidth="29040" windowHeight="15720" xr2:uid="{9B6B476A-7993-403D-AAB3-56052BFB6305}"/>
  </bookViews>
  <sheets>
    <sheet name="2-2-1週報_週別患者数" sheetId="1" r:id="rId1"/>
    <sheet name="2-2-2週報_週別定点当たり" sheetId="2" r:id="rId2"/>
    <sheet name="2-2-3週報_年齢別" sheetId="3" r:id="rId3"/>
    <sheet name="2-2-4月報_月別患者数" sheetId="4" r:id="rId4"/>
    <sheet name="2-2-5月報_月別定点当たり" sheetId="5" r:id="rId5"/>
    <sheet name="2-2-6月報_月別年齢別" sheetId="6" r:id="rId6"/>
  </sheets>
  <externalReferences>
    <externalReference r:id="rId7"/>
  </externalReferences>
  <definedNames>
    <definedName name="_xlnm.Print_Area" localSheetId="1">'2-2-2週報_週別定点当たり'!$A$1:$AE$62</definedName>
    <definedName name="_xlnm.Print_Area" localSheetId="2">'2-2-3週報_年齢別'!$A$1:$W$26</definedName>
    <definedName name="_xlnm.Print_Area" localSheetId="3">'2-2-4月報_月別患者数'!$A$1:$Z$17</definedName>
    <definedName name="_xlnm.Print_Area" localSheetId="4">'2-2-5月報_月別定点当たり'!$A$1:$Z$17</definedName>
    <definedName name="_xlnm.Print_Area" localSheetId="5">'2-2-6月報_月別年齢別'!$A$1:$X$24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6" l="1"/>
  <c r="U21" i="6"/>
  <c r="T21" i="6" s="1"/>
  <c r="S21" i="6"/>
  <c r="Q21" i="6" s="1"/>
  <c r="R21" i="6"/>
  <c r="V17" i="4"/>
  <c r="U17" i="4"/>
  <c r="S17" i="4"/>
  <c r="R17" i="4"/>
  <c r="P17" i="4"/>
  <c r="O17" i="4"/>
  <c r="M17" i="4"/>
  <c r="L17" i="4"/>
  <c r="J17" i="4"/>
  <c r="I17" i="4"/>
  <c r="G17" i="4"/>
  <c r="F17" i="4"/>
  <c r="D17" i="4"/>
  <c r="C17" i="4"/>
  <c r="T16" i="4"/>
  <c r="Q16" i="4"/>
  <c r="N16" i="4"/>
  <c r="K16" i="4"/>
  <c r="H16" i="4"/>
  <c r="E16" i="4"/>
  <c r="B16" i="4"/>
  <c r="T15" i="4"/>
  <c r="Q15" i="4"/>
  <c r="N15" i="4"/>
  <c r="K15" i="4"/>
  <c r="H15" i="4"/>
  <c r="E15" i="4"/>
  <c r="B15" i="4"/>
  <c r="T14" i="4"/>
  <c r="Q14" i="4"/>
  <c r="N14" i="4"/>
  <c r="K14" i="4"/>
  <c r="H14" i="4"/>
  <c r="E14" i="4"/>
  <c r="B14" i="4"/>
  <c r="T13" i="4"/>
  <c r="Q13" i="4"/>
  <c r="N13" i="4"/>
  <c r="K13" i="4"/>
  <c r="H13" i="4"/>
  <c r="E13" i="4"/>
  <c r="E17" i="4" s="1"/>
  <c r="B13" i="4"/>
  <c r="T12" i="4"/>
  <c r="Q12" i="4"/>
  <c r="N12" i="4"/>
  <c r="K12" i="4"/>
  <c r="H12" i="4"/>
  <c r="E12" i="4"/>
  <c r="B12" i="4"/>
  <c r="T11" i="4"/>
  <c r="Q11" i="4"/>
  <c r="N11" i="4"/>
  <c r="K11" i="4"/>
  <c r="H11" i="4"/>
  <c r="E11" i="4"/>
  <c r="B11" i="4"/>
  <c r="T10" i="4"/>
  <c r="Q10" i="4"/>
  <c r="N10" i="4"/>
  <c r="K10" i="4"/>
  <c r="H10" i="4"/>
  <c r="E10" i="4"/>
  <c r="B10" i="4"/>
  <c r="T9" i="4"/>
  <c r="Q9" i="4"/>
  <c r="N9" i="4"/>
  <c r="K9" i="4"/>
  <c r="H9" i="4"/>
  <c r="H17" i="4" s="1"/>
  <c r="E9" i="4"/>
  <c r="B9" i="4"/>
  <c r="T8" i="4"/>
  <c r="T17" i="4" s="1"/>
  <c r="Q8" i="4"/>
  <c r="N8" i="4"/>
  <c r="K8" i="4"/>
  <c r="H8" i="4"/>
  <c r="E8" i="4"/>
  <c r="B8" i="4"/>
  <c r="T7" i="4"/>
  <c r="Q7" i="4"/>
  <c r="N7" i="4"/>
  <c r="K7" i="4"/>
  <c r="H7" i="4"/>
  <c r="E7" i="4"/>
  <c r="B7" i="4"/>
  <c r="T6" i="4"/>
  <c r="Q6" i="4"/>
  <c r="N6" i="4"/>
  <c r="K6" i="4"/>
  <c r="H6" i="4"/>
  <c r="E6" i="4"/>
  <c r="B6" i="4"/>
  <c r="T5" i="4"/>
  <c r="Q5" i="4"/>
  <c r="Q17" i="4" s="1"/>
  <c r="N5" i="4"/>
  <c r="N17" i="4" s="1"/>
  <c r="K5" i="4"/>
  <c r="K17" i="4" s="1"/>
  <c r="H5" i="4"/>
  <c r="E5" i="4"/>
  <c r="B5" i="4"/>
  <c r="B17" i="4" s="1"/>
  <c r="U59" i="1"/>
  <c r="T59" i="1"/>
  <c r="S59" i="1"/>
  <c r="R59" i="1"/>
  <c r="Q59" i="1"/>
  <c r="O59" i="1"/>
  <c r="N59" i="1"/>
  <c r="M59" i="1"/>
  <c r="L59" i="1"/>
  <c r="K59" i="1"/>
  <c r="J59" i="1"/>
  <c r="I59" i="1"/>
  <c r="H59" i="1"/>
  <c r="G59" i="1"/>
  <c r="U58" i="1"/>
  <c r="T58" i="1"/>
  <c r="S58" i="1"/>
  <c r="R58" i="1"/>
  <c r="Q58" i="1"/>
  <c r="O58" i="1"/>
  <c r="N58" i="1"/>
  <c r="M58" i="1"/>
  <c r="L58" i="1"/>
  <c r="K58" i="1"/>
  <c r="J58" i="1"/>
  <c r="I58" i="1"/>
  <c r="H58" i="1"/>
  <c r="G58" i="1"/>
  <c r="Z57" i="1"/>
  <c r="Y57" i="1"/>
  <c r="X57" i="1"/>
  <c r="W57" i="1"/>
  <c r="V57" i="1"/>
  <c r="U57" i="1"/>
  <c r="T57" i="1"/>
  <c r="S57" i="1"/>
  <c r="R57" i="1"/>
  <c r="Q57" i="1"/>
  <c r="O57" i="1"/>
  <c r="N57" i="1"/>
  <c r="M57" i="1"/>
  <c r="L57" i="1"/>
  <c r="K57" i="1"/>
  <c r="J57" i="1"/>
  <c r="I57" i="1"/>
  <c r="H57" i="1"/>
  <c r="G57" i="1"/>
</calcChain>
</file>

<file path=xl/sharedStrings.xml><?xml version="1.0" encoding="utf-8"?>
<sst xmlns="http://schemas.openxmlformats.org/spreadsheetml/2006/main" count="398" uniqueCount="120">
  <si>
    <t>表2-2-1　週報対象疾患－週別患者報告数</t>
    <rPh sb="0" eb="1">
      <t>ヒョウ</t>
    </rPh>
    <rPh sb="14" eb="15">
      <t>シュウ</t>
    </rPh>
    <rPh sb="15" eb="16">
      <t>ベツ</t>
    </rPh>
    <rPh sb="16" eb="18">
      <t>カンジャ</t>
    </rPh>
    <rPh sb="18" eb="20">
      <t>ホウコク</t>
    </rPh>
    <rPh sb="20" eb="21">
      <t>スウ</t>
    </rPh>
    <phoneticPr fontId="4"/>
  </si>
  <si>
    <t>（人）</t>
    <rPh sb="1" eb="2">
      <t>ニン</t>
    </rPh>
    <phoneticPr fontId="4"/>
  </si>
  <si>
    <t>週</t>
  </si>
  <si>
    <t>期　間</t>
    <rPh sb="0" eb="1">
      <t>キ</t>
    </rPh>
    <rPh sb="2" eb="3">
      <t>アイダ</t>
    </rPh>
    <phoneticPr fontId="4"/>
  </si>
  <si>
    <t>インフルエンザ／
COVID-19定点</t>
    <phoneticPr fontId="4"/>
  </si>
  <si>
    <t>小児科定点</t>
    <rPh sb="0" eb="3">
      <t>ショウニカ</t>
    </rPh>
    <rPh sb="3" eb="5">
      <t>テイテン</t>
    </rPh>
    <phoneticPr fontId="4"/>
  </si>
  <si>
    <t>眼科定点</t>
    <rPh sb="0" eb="2">
      <t>ガンカ</t>
    </rPh>
    <rPh sb="2" eb="4">
      <t>テイテン</t>
    </rPh>
    <phoneticPr fontId="4"/>
  </si>
  <si>
    <t>基幹定点</t>
  </si>
  <si>
    <t>定点数</t>
    <rPh sb="0" eb="2">
      <t>テイテン</t>
    </rPh>
    <rPh sb="2" eb="3">
      <t>スウ</t>
    </rPh>
    <phoneticPr fontId="4"/>
  </si>
  <si>
    <t>インフルエンザ</t>
  </si>
  <si>
    <t>新型コロナウイルス
感染症</t>
    <phoneticPr fontId="4"/>
  </si>
  <si>
    <r>
      <t>RS</t>
    </r>
    <r>
      <rPr>
        <sz val="9"/>
        <color indexed="8"/>
        <rFont val="ＭＳ Ｐ明朝"/>
        <family val="1"/>
        <charset val="128"/>
      </rPr>
      <t>ウイルス感染症</t>
    </r>
  </si>
  <si>
    <t>咽頭結膜熱</t>
    <phoneticPr fontId="4"/>
  </si>
  <si>
    <t>Ａ群溶血性レンサ球菌咽頭炎</t>
    <phoneticPr fontId="4"/>
  </si>
  <si>
    <t>感染性胃腸炎</t>
    <phoneticPr fontId="4"/>
  </si>
  <si>
    <t>水　痘</t>
    <phoneticPr fontId="4"/>
  </si>
  <si>
    <t>手足口病</t>
    <phoneticPr fontId="4"/>
  </si>
  <si>
    <t>伝染性紅斑</t>
    <phoneticPr fontId="4"/>
  </si>
  <si>
    <t>突発性発しん</t>
    <phoneticPr fontId="4"/>
  </si>
  <si>
    <t>ヘルパンギーナ</t>
    <phoneticPr fontId="4"/>
  </si>
  <si>
    <t>流行性耳下腺炎</t>
    <phoneticPr fontId="4"/>
  </si>
  <si>
    <t>急性出血性結膜炎</t>
  </si>
  <si>
    <t>流行性角結膜炎</t>
  </si>
  <si>
    <t>ロタウイルス胃腸炎</t>
    <rPh sb="6" eb="8">
      <t>イチョウ</t>
    </rPh>
    <rPh sb="8" eb="9">
      <t>エン</t>
    </rPh>
    <phoneticPr fontId="4"/>
  </si>
  <si>
    <t>細菌性髄膜炎</t>
    <phoneticPr fontId="4"/>
  </si>
  <si>
    <t>無菌性髄膜炎</t>
    <rPh sb="0" eb="2">
      <t>ムキン</t>
    </rPh>
    <rPh sb="2" eb="3">
      <t>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</si>
  <si>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</si>
  <si>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r>
      <t>クラミジア肺炎
　</t>
    </r>
    <r>
      <rPr>
        <sz val="8"/>
        <color indexed="8"/>
        <rFont val="ＭＳ Ｐ明朝"/>
        <family val="1"/>
        <charset val="128"/>
      </rPr>
      <t>（オウム病を除く）</t>
    </r>
    <rPh sb="5" eb="7">
      <t>ハイエン</t>
    </rPh>
    <rPh sb="13" eb="14">
      <t>ビョウ</t>
    </rPh>
    <rPh sb="15" eb="16">
      <t>ノゾ</t>
    </rPh>
    <phoneticPr fontId="4"/>
  </si>
  <si>
    <t>インフルエンザ／
COVIDー　　</t>
    <phoneticPr fontId="4"/>
  </si>
  <si>
    <t>小児科</t>
    <rPh sb="0" eb="3">
      <t>ショウニカ</t>
    </rPh>
    <phoneticPr fontId="4"/>
  </si>
  <si>
    <t>眼　科</t>
    <rPh sb="0" eb="1">
      <t>メ</t>
    </rPh>
    <rPh sb="2" eb="3">
      <t>カ</t>
    </rPh>
    <phoneticPr fontId="4"/>
  </si>
  <si>
    <t>基　幹</t>
    <rPh sb="0" eb="1">
      <t>モト</t>
    </rPh>
    <rPh sb="2" eb="3">
      <t>ミキ</t>
    </rPh>
    <phoneticPr fontId="4"/>
  </si>
  <si>
    <t>合計</t>
    <rPh sb="0" eb="2">
      <t>ゴウケイ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</si>
  <si>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</si>
  <si>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</si>
  <si>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>*1</t>
    </r>
    <r>
      <rPr>
        <sz val="9"/>
        <rFont val="ＭＳ Ｐ明朝"/>
        <family val="1"/>
        <charset val="128"/>
      </rPr>
      <t>：鳥インフルエンザ及び新型インフルエンザ等感染症を除く。　　　</t>
    </r>
    <r>
      <rPr>
        <sz val="9"/>
        <rFont val="Century"/>
        <family val="1"/>
      </rPr>
      <t>*2</t>
    </r>
    <r>
      <rPr>
        <sz val="9"/>
        <rFont val="ＭＳ Ｐ明朝"/>
        <family val="1"/>
        <charset val="128"/>
      </rPr>
      <t>：病原体がベータコロナウイルス属のコロナウイルス（令和二年</t>
    </r>
    <rPh sb="3" eb="4">
      <t>トリ</t>
    </rPh>
    <rPh sb="11" eb="12">
      <t>オヨ</t>
    </rPh>
    <rPh sb="13" eb="15">
      <t>シンガタ</t>
    </rPh>
    <rPh sb="22" eb="23">
      <t>トウ</t>
    </rPh>
    <rPh sb="23" eb="26">
      <t>カンセンショウ</t>
    </rPh>
    <phoneticPr fontId="4"/>
  </si>
  <si>
    <t>一月に中華人民共和国から世界保健機関に対して、人に伝染する能力を有することが新たに報告されたものに限る。）であるものに限る。）</t>
    <phoneticPr fontId="4"/>
  </si>
  <si>
    <r>
      <t>*3</t>
    </r>
    <r>
      <rPr>
        <sz val="9"/>
        <rFont val="ＭＳ Ｐ明朝"/>
        <family val="1"/>
        <charset val="128"/>
      </rPr>
      <t>：</t>
    </r>
    <r>
      <rPr>
        <sz val="9"/>
        <rFont val="Century"/>
        <family val="1"/>
      </rPr>
      <t>2023</t>
    </r>
    <r>
      <rPr>
        <sz val="9"/>
        <rFont val="ＭＳ Ｐ明朝"/>
        <family val="1"/>
        <charset val="128"/>
      </rPr>
      <t>年</t>
    </r>
    <r>
      <rPr>
        <sz val="9"/>
        <rFont val="Century"/>
        <family val="1"/>
      </rPr>
      <t>5</t>
    </r>
    <r>
      <rPr>
        <sz val="9"/>
        <rFont val="ＭＳ Ｐ明朝"/>
        <family val="1"/>
        <charset val="128"/>
      </rPr>
      <t>月</t>
    </r>
    <r>
      <rPr>
        <sz val="9"/>
        <rFont val="Century"/>
        <family val="1"/>
      </rPr>
      <t>8</t>
    </r>
    <r>
      <rPr>
        <sz val="9"/>
        <rFont val="ＭＳ Ｐ明朝"/>
        <family val="1"/>
        <charset val="128"/>
      </rPr>
      <t>日から対象疾患に追加　　　　　</t>
    </r>
    <r>
      <rPr>
        <sz val="9"/>
        <rFont val="Century"/>
        <family val="1"/>
      </rPr>
      <t>*4</t>
    </r>
    <r>
      <rPr>
        <sz val="9"/>
        <rFont val="ＭＳ Ｐ明朝"/>
        <family val="1"/>
        <charset val="128"/>
      </rPr>
      <t>：感染性胃腸炎（病原体がロタウイルスであるものに限る。）　　　　</t>
    </r>
    <r>
      <rPr>
        <sz val="9"/>
        <rFont val="Century"/>
        <family val="1"/>
      </rPr>
      <t/>
    </r>
    <rPh sb="7" eb="8">
      <t>ネン</t>
    </rPh>
    <rPh sb="9" eb="10">
      <t>ガツ</t>
    </rPh>
    <rPh sb="11" eb="12">
      <t>ニチ</t>
    </rPh>
    <rPh sb="14" eb="18">
      <t>タイショウシッカン</t>
    </rPh>
    <rPh sb="19" eb="21">
      <t>ツイカ</t>
    </rPh>
    <phoneticPr fontId="4"/>
  </si>
  <si>
    <r>
      <t>*5</t>
    </r>
    <r>
      <rPr>
        <sz val="9"/>
        <rFont val="ＭＳ Ｐ明朝"/>
        <family val="1"/>
        <charset val="128"/>
      </rPr>
      <t>：インフルエンザ菌、髄膜炎菌、肺炎球菌を原因として同定された場合を除く。</t>
    </r>
    <phoneticPr fontId="4"/>
  </si>
  <si>
    <t xml:space="preserve"> ～</t>
  </si>
  <si>
    <t>表2-2-2　週報対象疾患－週別定点当たり患者報告数</t>
    <rPh sb="0" eb="1">
      <t>ヒョウ</t>
    </rPh>
    <rPh sb="14" eb="15">
      <t>シュウ</t>
    </rPh>
    <rPh sb="15" eb="16">
      <t>ベツ</t>
    </rPh>
    <rPh sb="16" eb="18">
      <t>テイテン</t>
    </rPh>
    <rPh sb="18" eb="19">
      <t>ア</t>
    </rPh>
    <rPh sb="21" eb="23">
      <t>カンジャ</t>
    </rPh>
    <rPh sb="23" eb="25">
      <t>ホウコク</t>
    </rPh>
    <rPh sb="25" eb="26">
      <t>スウ</t>
    </rPh>
    <phoneticPr fontId="4"/>
  </si>
  <si>
    <t>（人/定点当たり）</t>
    <rPh sb="3" eb="5">
      <t>テイテン</t>
    </rPh>
    <rPh sb="5" eb="6">
      <t>ア</t>
    </rPh>
    <phoneticPr fontId="4"/>
  </si>
  <si>
    <t>期　間</t>
    <phoneticPr fontId="4"/>
  </si>
  <si>
    <t>基幹定点</t>
    <rPh sb="0" eb="2">
      <t>キカン</t>
    </rPh>
    <rPh sb="2" eb="4">
      <t>テイテン</t>
    </rPh>
    <phoneticPr fontId="4"/>
  </si>
  <si>
    <r>
      <t>*3</t>
    </r>
    <r>
      <rPr>
        <sz val="9"/>
        <rFont val="ＭＳ Ｐ明朝"/>
        <family val="1"/>
        <charset val="128"/>
      </rPr>
      <t>：</t>
    </r>
    <r>
      <rPr>
        <sz val="9"/>
        <rFont val="Century"/>
        <family val="1"/>
      </rPr>
      <t>2023</t>
    </r>
    <r>
      <rPr>
        <sz val="9"/>
        <rFont val="ＭＳ Ｐ明朝"/>
        <family val="1"/>
        <charset val="128"/>
      </rPr>
      <t>年</t>
    </r>
    <r>
      <rPr>
        <sz val="9"/>
        <rFont val="Century"/>
        <family val="1"/>
      </rPr>
      <t>5</t>
    </r>
    <r>
      <rPr>
        <sz val="9"/>
        <rFont val="ＭＳ Ｐ明朝"/>
        <family val="1"/>
        <charset val="128"/>
      </rPr>
      <t>月</t>
    </r>
    <r>
      <rPr>
        <sz val="9"/>
        <rFont val="Century"/>
        <family val="1"/>
      </rPr>
      <t>8</t>
    </r>
    <r>
      <rPr>
        <sz val="9"/>
        <rFont val="ＭＳ Ｐ明朝"/>
        <family val="1"/>
        <charset val="128"/>
      </rPr>
      <t>日から対象疾患に追加　　　　　</t>
    </r>
    <r>
      <rPr>
        <sz val="9"/>
        <rFont val="Century"/>
        <family val="1"/>
      </rPr>
      <t>*4</t>
    </r>
    <r>
      <rPr>
        <sz val="9"/>
        <rFont val="ＭＳ Ｐ明朝"/>
        <family val="1"/>
        <charset val="128"/>
      </rPr>
      <t>：感染性胃腸炎（病原体がロタウイルスであるものに限る。）　　</t>
    </r>
    <phoneticPr fontId="4"/>
  </si>
  <si>
    <t>表2-2-3　週報対象疾患－年齢区分別患者報告数</t>
    <rPh sb="14" eb="16">
      <t>ネンレイ</t>
    </rPh>
    <rPh sb="16" eb="18">
      <t>クブン</t>
    </rPh>
    <rPh sb="18" eb="19">
      <t>ベツ</t>
    </rPh>
    <phoneticPr fontId="4"/>
  </si>
  <si>
    <t>年齢区分</t>
    <rPh sb="0" eb="2">
      <t>ネンレイ</t>
    </rPh>
    <rPh sb="2" eb="4">
      <t>クブン</t>
    </rPh>
    <phoneticPr fontId="4"/>
  </si>
  <si>
    <r>
      <t>RS</t>
    </r>
    <r>
      <rPr>
        <sz val="10.5"/>
        <color indexed="8"/>
        <rFont val="ＭＳ Ｐ明朝"/>
        <family val="1"/>
        <charset val="128"/>
      </rPr>
      <t>ウイルス感染症</t>
    </r>
  </si>
  <si>
    <t>Ａ群溶血性レンサ球菌
咽頭炎</t>
    <phoneticPr fontId="4"/>
  </si>
  <si>
    <t>クラミジア肺炎
　（オウム病を除く）</t>
    <rPh sb="5" eb="7">
      <t>ハイエン</t>
    </rPh>
    <rPh sb="13" eb="14">
      <t>ビョウ</t>
    </rPh>
    <rPh sb="15" eb="16">
      <t>ノゾ</t>
    </rPh>
    <phoneticPr fontId="4"/>
  </si>
  <si>
    <r>
      <t>6</t>
    </r>
    <r>
      <rPr>
        <sz val="10.5"/>
        <color indexed="8"/>
        <rFont val="ＭＳ Ｐ明朝"/>
        <family val="1"/>
        <charset val="128"/>
      </rPr>
      <t>ヶ月未満</t>
    </r>
    <rPh sb="2" eb="3">
      <t>ゲツ</t>
    </rPh>
    <rPh sb="3" eb="5">
      <t>ミマン</t>
    </rPh>
    <phoneticPr fontId="4"/>
  </si>
  <si>
    <r>
      <t>0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</si>
  <si>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12</t>
    </r>
    <r>
      <rPr>
        <sz val="10.5"/>
        <color indexed="8"/>
        <rFont val="ＭＳ Ｐ明朝"/>
        <family val="1"/>
        <charset val="128"/>
      </rPr>
      <t>ヶ月未満</t>
    </r>
    <rPh sb="3" eb="4">
      <t>ゲツ</t>
    </rPh>
    <rPh sb="4" eb="6">
      <t>ミマン</t>
    </rPh>
    <phoneticPr fontId="4"/>
  </si>
  <si>
    <r>
      <t>1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4</t>
    </r>
    <r>
      <rPr>
        <sz val="10.5"/>
        <color indexed="8"/>
        <rFont val="ＭＳ Ｐ明朝"/>
        <family val="1"/>
        <charset val="128"/>
      </rPr>
      <t>歳</t>
    </r>
    <rPh sb="3" eb="4">
      <t>サイ</t>
    </rPh>
    <phoneticPr fontId="4"/>
  </si>
  <si>
    <r>
      <t>1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</si>
  <si>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9</t>
    </r>
    <r>
      <rPr>
        <sz val="10.5"/>
        <color indexed="8"/>
        <rFont val="ＭＳ Ｐ明朝"/>
        <family val="1"/>
        <charset val="128"/>
      </rPr>
      <t>歳</t>
    </r>
    <rPh sb="3" eb="4">
      <t>サイ</t>
    </rPh>
    <phoneticPr fontId="4"/>
  </si>
  <si>
    <r>
      <t>2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</si>
  <si>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10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14</t>
    </r>
    <r>
      <rPr>
        <sz val="10.5"/>
        <color indexed="8"/>
        <rFont val="ＭＳ Ｐ明朝"/>
        <family val="1"/>
        <charset val="128"/>
      </rPr>
      <t>歳</t>
    </r>
    <phoneticPr fontId="4"/>
  </si>
  <si>
    <r>
      <t>3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</si>
  <si>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15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19</t>
    </r>
    <r>
      <rPr>
        <sz val="10.5"/>
        <color indexed="8"/>
        <rFont val="ＭＳ Ｐ明朝"/>
        <family val="1"/>
        <charset val="128"/>
      </rPr>
      <t>歳</t>
    </r>
    <phoneticPr fontId="4"/>
  </si>
  <si>
    <r>
      <t>4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</si>
  <si>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20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24</t>
    </r>
    <r>
      <rPr>
        <sz val="10.5"/>
        <color indexed="8"/>
        <rFont val="ＭＳ Ｐ明朝"/>
        <family val="1"/>
        <charset val="128"/>
      </rPr>
      <t>歳</t>
    </r>
    <phoneticPr fontId="4"/>
  </si>
  <si>
    <r>
      <t>5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</si>
  <si>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25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29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</si>
  <si>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6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</si>
  <si>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30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34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</si>
  <si>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7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</si>
  <si>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35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39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</si>
  <si>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8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</si>
  <si>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40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44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</si>
  <si>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9</t>
    </r>
    <r>
      <rPr>
        <sz val="10.5"/>
        <color indexed="8"/>
        <rFont val="ＭＳ Ｐ明朝"/>
        <family val="1"/>
        <charset val="128"/>
      </rPr>
      <t>歳</t>
    </r>
    <rPh sb="1" eb="2">
      <t>サイ</t>
    </rPh>
    <phoneticPr fontId="4"/>
  </si>
  <si>
    <r>
      <t>45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49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</si>
  <si>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10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14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</si>
  <si>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50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54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</si>
  <si>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15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19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</si>
  <si>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55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59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</si>
  <si>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20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29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</si>
  <si>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60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64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</si>
  <si>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30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39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</si>
  <si>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65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69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</si>
  <si>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40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49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</si>
  <si>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70</t>
    </r>
    <r>
      <rPr>
        <sz val="10.5"/>
        <color indexed="8"/>
        <rFont val="ＭＳ Ｐ明朝"/>
        <family val="1"/>
        <charset val="128"/>
      </rPr>
      <t>歳以上</t>
    </r>
    <rPh sb="2" eb="5">
      <t>サイイジョウ</t>
    </rPh>
    <phoneticPr fontId="4"/>
  </si>
  <si>
    <r>
      <t>50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59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</si>
  <si>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60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69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</si>
  <si>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70</t>
    </r>
    <r>
      <rPr>
        <sz val="10.5"/>
        <color indexed="8"/>
        <rFont val="ＭＳ Ｐ明朝"/>
        <family val="1"/>
        <charset val="128"/>
      </rPr>
      <t>～</t>
    </r>
    <r>
      <rPr>
        <sz val="10.5"/>
        <color indexed="8"/>
        <rFont val="Century"/>
        <family val="1"/>
      </rPr>
      <t>79</t>
    </r>
    <r>
      <rPr>
        <sz val="10.5"/>
        <color indexed="8"/>
        <rFont val="ＭＳ Ｐ明朝"/>
        <family val="1"/>
        <charset val="128"/>
      </rPr>
      <t>歳</t>
    </r>
    <rPh sb="5" eb="6">
      <t>サイ</t>
    </rPh>
    <phoneticPr fontId="4"/>
  </si>
  <si>
    <r>
      <t>80</t>
    </r>
    <r>
      <rPr>
        <sz val="10.5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4"/>
  </si>
  <si>
    <r>
      <t>*1</t>
    </r>
    <r>
      <rPr>
        <sz val="9.5"/>
        <rFont val="ＭＳ Ｐ明朝"/>
        <family val="1"/>
        <charset val="128"/>
      </rPr>
      <t>：鳥インフルエンザ及び新型インフルエンザ等感染症を除く。　　</t>
    </r>
    <r>
      <rPr>
        <sz val="9.5"/>
        <rFont val="Century"/>
        <family val="1"/>
      </rPr>
      <t>*2</t>
    </r>
    <r>
      <rPr>
        <sz val="9.5"/>
        <rFont val="ＭＳ Ｐ明朝"/>
        <family val="1"/>
        <charset val="128"/>
      </rPr>
      <t>：病原体がベータコロナウイルス属のコロナウイルス（令和二年一月に中華人民共和国から世界保健機関に対して、人に伝染する能力を有することが新たに報告されたものに限る。）であるものに限る。）　　　　</t>
    </r>
    <r>
      <rPr>
        <sz val="9.5"/>
        <rFont val="Century"/>
        <family val="1"/>
      </rPr>
      <t>*3</t>
    </r>
    <r>
      <rPr>
        <sz val="9.5"/>
        <rFont val="ＭＳ Ｐ明朝"/>
        <family val="1"/>
        <charset val="128"/>
      </rPr>
      <t>：</t>
    </r>
    <r>
      <rPr>
        <sz val="9.5"/>
        <rFont val="Century"/>
        <family val="1"/>
      </rPr>
      <t>2023</t>
    </r>
    <r>
      <rPr>
        <sz val="9.5"/>
        <rFont val="ＭＳ Ｐ明朝"/>
        <family val="1"/>
        <charset val="128"/>
      </rPr>
      <t>年</t>
    </r>
    <r>
      <rPr>
        <sz val="9.5"/>
        <rFont val="Century"/>
        <family val="1"/>
      </rPr>
      <t>5</t>
    </r>
    <r>
      <rPr>
        <sz val="9.5"/>
        <rFont val="ＭＳ Ｐ明朝"/>
        <family val="1"/>
        <charset val="128"/>
      </rPr>
      <t>月</t>
    </r>
    <r>
      <rPr>
        <sz val="9.5"/>
        <rFont val="Century"/>
        <family val="1"/>
      </rPr>
      <t>8</t>
    </r>
    <r>
      <rPr>
        <sz val="9.5"/>
        <rFont val="ＭＳ Ｐ明朝"/>
        <family val="1"/>
        <charset val="128"/>
      </rPr>
      <t>日から対象疾患に追加</t>
    </r>
    <r>
      <rPr>
        <sz val="9.5"/>
        <rFont val="Century"/>
        <family val="1"/>
      </rPr>
      <t xml:space="preserve"> </t>
    </r>
    <r>
      <rPr>
        <sz val="9.5"/>
        <rFont val="ＭＳ Ｐ明朝"/>
        <family val="1"/>
        <charset val="128"/>
      </rPr>
      <t>　　　</t>
    </r>
    <r>
      <rPr>
        <sz val="9.5"/>
        <rFont val="Century"/>
        <family val="1"/>
      </rPr>
      <t xml:space="preserve">    *4</t>
    </r>
    <r>
      <rPr>
        <sz val="9.5"/>
        <rFont val="ＭＳ Ｐ明朝"/>
        <family val="1"/>
        <charset val="128"/>
      </rPr>
      <t>：感染性胃腸炎（病原体がロタウイルスであるものに限る。）　</t>
    </r>
    <r>
      <rPr>
        <sz val="9.5"/>
        <rFont val="Century"/>
        <family val="1"/>
      </rPr>
      <t xml:space="preserve">  </t>
    </r>
    <r>
      <rPr>
        <sz val="9.5"/>
        <rFont val="ＭＳ Ｐ明朝"/>
        <family val="1"/>
        <charset val="128"/>
      </rPr>
      <t>　　</t>
    </r>
    <r>
      <rPr>
        <sz val="9.5"/>
        <rFont val="Century"/>
        <family val="1"/>
      </rPr>
      <t>*5</t>
    </r>
    <r>
      <rPr>
        <sz val="9.5"/>
        <rFont val="ＭＳ Ｐ明朝"/>
        <family val="1"/>
        <charset val="128"/>
      </rPr>
      <t>：インフルエンザ菌、髄膜炎菌、肺炎球菌を原因として同定された場合を除く。</t>
    </r>
    <r>
      <rPr>
        <sz val="9.5"/>
        <rFont val="Century"/>
        <family val="1"/>
      </rPr>
      <t xml:space="preserve">         *6</t>
    </r>
    <r>
      <rPr>
        <sz val="9.5"/>
        <rFont val="ＭＳ Ｐ明朝"/>
        <family val="1"/>
        <charset val="128"/>
      </rPr>
      <t>：小児科定点疾患については</t>
    </r>
    <r>
      <rPr>
        <sz val="9.5"/>
        <rFont val="Century"/>
        <family val="1"/>
      </rPr>
      <t>20</t>
    </r>
    <r>
      <rPr>
        <sz val="9.5"/>
        <rFont val="ＭＳ Ｐ明朝"/>
        <family val="1"/>
        <charset val="128"/>
      </rPr>
      <t>歳以上の全患者数を</t>
    </r>
    <r>
      <rPr>
        <sz val="9.5"/>
        <rFont val="Century"/>
        <family val="1"/>
      </rPr>
      <t>"20</t>
    </r>
    <r>
      <rPr>
        <sz val="9.5"/>
        <rFont val="ＭＳ Ｐ明朝"/>
        <family val="1"/>
        <charset val="128"/>
      </rPr>
      <t>～</t>
    </r>
    <r>
      <rPr>
        <sz val="9.5"/>
        <rFont val="Century"/>
        <family val="1"/>
      </rPr>
      <t>29</t>
    </r>
    <r>
      <rPr>
        <sz val="9.5"/>
        <rFont val="ＭＳ Ｐ明朝"/>
        <family val="1"/>
        <charset val="128"/>
      </rPr>
      <t>歳</t>
    </r>
    <r>
      <rPr>
        <sz val="9.5"/>
        <rFont val="Century"/>
        <family val="1"/>
      </rPr>
      <t>"</t>
    </r>
    <r>
      <rPr>
        <sz val="9.5"/>
        <rFont val="ＭＳ Ｐ明朝"/>
        <family val="1"/>
        <charset val="128"/>
      </rPr>
      <t>に計上。　　</t>
    </r>
    <r>
      <rPr>
        <sz val="9.5"/>
        <rFont val="Century"/>
        <family val="1"/>
      </rPr>
      <t>*7</t>
    </r>
    <r>
      <rPr>
        <sz val="9.5"/>
        <rFont val="ＭＳ Ｐ明朝"/>
        <family val="1"/>
        <charset val="128"/>
      </rPr>
      <t>：眼科定点疾患については</t>
    </r>
    <r>
      <rPr>
        <sz val="9.5"/>
        <rFont val="Century"/>
        <family val="1"/>
      </rPr>
      <t>70</t>
    </r>
    <r>
      <rPr>
        <sz val="9.5"/>
        <rFont val="ＭＳ Ｐ明朝"/>
        <family val="1"/>
        <charset val="128"/>
      </rPr>
      <t>歳以上の全患者数を</t>
    </r>
    <r>
      <rPr>
        <sz val="9.5"/>
        <rFont val="Century"/>
        <family val="1"/>
      </rPr>
      <t>"70</t>
    </r>
    <r>
      <rPr>
        <sz val="9.5"/>
        <rFont val="ＭＳ Ｐ明朝"/>
        <family val="1"/>
        <charset val="128"/>
      </rPr>
      <t>～</t>
    </r>
    <r>
      <rPr>
        <sz val="9.5"/>
        <rFont val="Century"/>
        <family val="1"/>
      </rPr>
      <t>79</t>
    </r>
    <r>
      <rPr>
        <sz val="9.5"/>
        <rFont val="ＭＳ Ｐ明朝"/>
        <family val="1"/>
        <charset val="128"/>
      </rPr>
      <t>歳</t>
    </r>
    <r>
      <rPr>
        <sz val="9.5"/>
        <rFont val="Century"/>
        <family val="1"/>
      </rPr>
      <t>"</t>
    </r>
    <r>
      <rPr>
        <sz val="9.5"/>
        <rFont val="ＭＳ Ｐ明朝"/>
        <family val="1"/>
        <charset val="128"/>
      </rPr>
      <t xml:space="preserve">に計上。
</t>
    </r>
    <r>
      <rPr>
        <sz val="9.5"/>
        <rFont val="Century"/>
        <family val="1"/>
      </rPr>
      <t/>
    </r>
    <rPh sb="3" eb="4">
      <t>トリ</t>
    </rPh>
    <rPh sb="11" eb="12">
      <t>オヨ</t>
    </rPh>
    <rPh sb="13" eb="15">
      <t>シンガタ</t>
    </rPh>
    <rPh sb="22" eb="23">
      <t>トウ</t>
    </rPh>
    <rPh sb="23" eb="26">
      <t>カンセンショウ</t>
    </rPh>
    <phoneticPr fontId="4"/>
  </si>
  <si>
    <t>表2-2-4　月報対象疾患－月別患者報告数</t>
    <rPh sb="7" eb="8">
      <t>ツキ</t>
    </rPh>
    <rPh sb="14" eb="15">
      <t>ツキ</t>
    </rPh>
    <phoneticPr fontId="4"/>
  </si>
  <si>
    <t>STD定点　（定点数：11）</t>
    <rPh sb="3" eb="5">
      <t>テイテン</t>
    </rPh>
    <rPh sb="7" eb="9">
      <t>テイテン</t>
    </rPh>
    <rPh sb="9" eb="10">
      <t>スウ</t>
    </rPh>
    <phoneticPr fontId="4"/>
  </si>
  <si>
    <t>基幹定点　（定点数：6）</t>
    <rPh sb="0" eb="2">
      <t>キカン</t>
    </rPh>
    <rPh sb="2" eb="4">
      <t>テイテン</t>
    </rPh>
    <rPh sb="6" eb="8">
      <t>テイテン</t>
    </rPh>
    <rPh sb="8" eb="9">
      <t>スウ</t>
    </rPh>
    <phoneticPr fontId="4"/>
  </si>
  <si>
    <t>性器クラミジア感染症</t>
    <phoneticPr fontId="4"/>
  </si>
  <si>
    <t>性器ヘルペスウイルス感染症</t>
    <phoneticPr fontId="4"/>
  </si>
  <si>
    <t>尖圭コンジローマ</t>
    <rPh sb="1" eb="2">
      <t>ケイ</t>
    </rPh>
    <phoneticPr fontId="4"/>
  </si>
  <si>
    <t>淋菌感染症</t>
  </si>
  <si>
    <t>メチシリン耐性黄色ブドウ球菌感染症</t>
    <phoneticPr fontId="4"/>
  </si>
  <si>
    <t>ペニシリン耐性肺炎球菌感染症</t>
    <phoneticPr fontId="4"/>
  </si>
  <si>
    <t>薬剤耐性緑膿菌感染症</t>
  </si>
  <si>
    <t xml:space="preserve"> STD</t>
    <phoneticPr fontId="4"/>
  </si>
  <si>
    <t xml:space="preserve"> 基　幹</t>
    <rPh sb="1" eb="2">
      <t>モト</t>
    </rPh>
    <rPh sb="3" eb="4">
      <t>ミキ</t>
    </rPh>
    <phoneticPr fontId="4"/>
  </si>
  <si>
    <t>月</t>
    <rPh sb="0" eb="1">
      <t>ツキ</t>
    </rPh>
    <phoneticPr fontId="4"/>
  </si>
  <si>
    <t>合計</t>
  </si>
  <si>
    <t>男</t>
  </si>
  <si>
    <t>女</t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</si>
  <si>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</si>
  <si>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</si>
  <si>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</si>
  <si>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</si>
  <si>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</si>
  <si>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</si>
  <si>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</si>
  <si>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</si>
  <si>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</si>
  <si>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</si>
  <si>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</si>
  <si>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</si>
  <si>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表2-2-5　月報対象疾患－月別定点当たり患者報告数</t>
    <phoneticPr fontId="4"/>
  </si>
  <si>
    <t>（人/定点当たり）</t>
    <rPh sb="1" eb="2">
      <t>ニン</t>
    </rPh>
    <rPh sb="3" eb="5">
      <t>テイテン</t>
    </rPh>
    <rPh sb="5" eb="6">
      <t>ア</t>
    </rPh>
    <phoneticPr fontId="4"/>
  </si>
  <si>
    <t>表2-2-6　月報対象疾患－年齢区分別患者報告数</t>
    <rPh sb="7" eb="8">
      <t>ツキ</t>
    </rPh>
    <rPh sb="14" eb="16">
      <t>ネンレイ</t>
    </rPh>
    <rPh sb="16" eb="18">
      <t>クブン</t>
    </rPh>
    <rPh sb="18" eb="19">
      <t>ベツ</t>
    </rPh>
    <phoneticPr fontId="4"/>
  </si>
  <si>
    <t>性器クラミジア感染症</t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</si>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</sst>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_(* #,##0_);_(* \(#,##0\);_(* &quot;-&quot;_);_(@_)"/>
    <numFmt numFmtId="178" formatCode="#,##0_ "/>
    <numFmt numFmtId="179" formatCode="0.00_);[Red]\(0.00\)"/>
    <numFmt numFmtId="181" formatCode="#,##0.00_ "/>
    <numFmt numFmtId="182" formatCode="#,##0_);[Red]\(#,##0\)"/>
    <numFmt numFmtId="183" formatCode="0_);[Red]\(0\)"/>
    <numFmt numFmtId="184" formatCode="0.0%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Century"/>
      <family val="1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Century"/>
      <family val="1"/>
    </font>
    <font>
      <sz val="11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9.5"/>
      <name val="Century"/>
      <family val="1"/>
    </font>
    <font>
      <sz val="9.5"/>
      <name val="ＭＳ Ｐ明朝"/>
      <family val="1"/>
      <charset val="128"/>
    </font>
    <font>
      <sz val="9.5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10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color indexed="8"/>
      <name val="Century"/>
      <family val="1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177" fontId="10" fillId="0" borderId="0" applyFont="0" applyFill="0" applyBorder="0" applyAlignment="0" applyProtection="0"/>
    <xf numFmtId="0" fontId="12" fillId="0" borderId="0"/>
    <xf numFmtId="0" fontId="21" fillId="0" borderId="0">
      <alignment vertical="center"/>
    </xf>
    <xf numFmtId="0" fontId="12" fillId="0" borderId="0"/>
    <xf numFmtId="0" fontId="12" fillId="0" borderId="0"/>
    <xf numFmtId="0" fontId="12" fillId="0" borderId="0"/>
    <xf numFmtId="9" fontId="10" fillId="0" borderId="0" applyFont="0" applyFill="0" applyBorder="0" applyAlignment="0" applyProtection="0"/>
  </cellStyleXfs>
  <cellXfs count="438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5" fillId="0" borderId="0" xfId="0" applyFont="1" applyAlignment="1"/>
    <xf numFmtId="0" fontId="5" fillId="0" borderId="1" xfId="0" applyFont="1" applyBorder="1" applyAlignment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top" textRotation="255"/>
    </xf>
    <xf numFmtId="0" fontId="7" fillId="0" borderId="18" xfId="0" applyFont="1" applyBorder="1" applyAlignment="1">
      <alignment horizontal="center" vertical="top" textRotation="255" wrapText="1"/>
    </xf>
    <xf numFmtId="0" fontId="8" fillId="0" borderId="15" xfId="0" applyFont="1" applyBorder="1" applyAlignment="1">
      <alignment horizontal="center" vertical="top" textRotation="255"/>
    </xf>
    <xf numFmtId="0" fontId="6" fillId="0" borderId="19" xfId="0" applyFont="1" applyBorder="1" applyAlignment="1">
      <alignment horizontal="center" vertical="top" textRotation="255"/>
    </xf>
    <xf numFmtId="0" fontId="6" fillId="0" borderId="20" xfId="0" applyFont="1" applyBorder="1" applyAlignment="1">
      <alignment horizontal="center" vertical="top" textRotation="255" wrapText="1"/>
    </xf>
    <xf numFmtId="0" fontId="6" fillId="0" borderId="20" xfId="0" applyFont="1" applyBorder="1" applyAlignment="1">
      <alignment horizontal="center" vertical="top" textRotation="255"/>
    </xf>
    <xf numFmtId="0" fontId="6" fillId="0" borderId="13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18" xfId="0" applyFont="1" applyBorder="1" applyAlignment="1">
      <alignment horizontal="center" vertical="top" textRotation="255"/>
    </xf>
    <xf numFmtId="0" fontId="6" fillId="0" borderId="18" xfId="0" applyFont="1" applyBorder="1" applyAlignment="1">
      <alignment horizontal="center" vertical="top" textRotation="255" wrapText="1"/>
    </xf>
    <xf numFmtId="0" fontId="6" fillId="0" borderId="0" xfId="0" applyFont="1" applyAlignment="1">
      <alignment horizontal="center" vertical="top" textRotation="255"/>
    </xf>
    <xf numFmtId="0" fontId="6" fillId="0" borderId="15" xfId="0" applyFont="1" applyBorder="1" applyAlignment="1">
      <alignment horizontal="left" vertical="top" textRotation="255" wrapText="1"/>
    </xf>
    <xf numFmtId="0" fontId="6" fillId="0" borderId="0" xfId="0" applyFont="1" applyAlignment="1"/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76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178" fontId="8" fillId="0" borderId="21" xfId="1" applyNumberFormat="1" applyFont="1" applyFill="1" applyBorder="1" applyAlignment="1">
      <alignment horizontal="right" vertical="center"/>
    </xf>
    <xf numFmtId="178" fontId="8" fillId="0" borderId="23" xfId="1" applyNumberFormat="1" applyFont="1" applyFill="1" applyBorder="1" applyAlignment="1">
      <alignment horizontal="right" vertical="center"/>
    </xf>
    <xf numFmtId="178" fontId="8" fillId="0" borderId="25" xfId="1" applyNumberFormat="1" applyFont="1" applyFill="1" applyBorder="1" applyAlignment="1">
      <alignment horizontal="right" vertical="center"/>
    </xf>
    <xf numFmtId="178" fontId="8" fillId="0" borderId="26" xfId="1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horizontal="right" vertical="center"/>
    </xf>
    <xf numFmtId="178" fontId="8" fillId="0" borderId="27" xfId="1" applyNumberFormat="1" applyFont="1" applyFill="1" applyBorder="1" applyAlignment="1">
      <alignment horizontal="right" vertical="center"/>
    </xf>
    <xf numFmtId="178" fontId="8" fillId="0" borderId="2" xfId="1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21" xfId="0" applyNumberFormat="1" applyFont="1" applyBorder="1" applyAlignment="1">
      <alignment horizontal="right" vertical="center"/>
    </xf>
    <xf numFmtId="178" fontId="8" fillId="0" borderId="26" xfId="0" applyNumberFormat="1" applyFont="1" applyBorder="1" applyAlignment="1">
      <alignment horizontal="right" vertical="center"/>
    </xf>
    <xf numFmtId="178" fontId="8" fillId="0" borderId="27" xfId="0" applyNumberFormat="1" applyFont="1" applyBorder="1" applyAlignment="1">
      <alignment horizontal="right" vertical="center"/>
    </xf>
    <xf numFmtId="0" fontId="8" fillId="0" borderId="0" xfId="0" applyFont="1" applyAlignment="1"/>
    <xf numFmtId="0" fontId="8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6" fontId="8" fillId="0" borderId="2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78" fontId="8" fillId="0" borderId="28" xfId="1" applyNumberFormat="1" applyFont="1" applyFill="1" applyBorder="1" applyAlignment="1">
      <alignment horizontal="right" vertical="center"/>
    </xf>
    <xf numFmtId="178" fontId="8" fillId="0" borderId="29" xfId="1" applyNumberFormat="1" applyFont="1" applyFill="1" applyBorder="1" applyAlignment="1">
      <alignment horizontal="right" vertical="center"/>
    </xf>
    <xf numFmtId="178" fontId="8" fillId="0" borderId="30" xfId="1" applyNumberFormat="1" applyFont="1" applyFill="1" applyBorder="1" applyAlignment="1">
      <alignment horizontal="right" vertical="center"/>
    </xf>
    <xf numFmtId="178" fontId="8" fillId="0" borderId="31" xfId="1" applyNumberFormat="1" applyFont="1" applyFill="1" applyBorder="1" applyAlignment="1">
      <alignment horizontal="right" vertical="center"/>
    </xf>
    <xf numFmtId="178" fontId="8" fillId="0" borderId="32" xfId="1" applyNumberFormat="1" applyFont="1" applyFill="1" applyBorder="1" applyAlignment="1">
      <alignment horizontal="right" vertical="center"/>
    </xf>
    <xf numFmtId="178" fontId="8" fillId="0" borderId="28" xfId="0" applyNumberFormat="1" applyFont="1" applyBorder="1" applyAlignment="1">
      <alignment horizontal="right" vertical="center"/>
    </xf>
    <xf numFmtId="178" fontId="8" fillId="0" borderId="31" xfId="0" applyNumberFormat="1" applyFont="1" applyBorder="1" applyAlignment="1">
      <alignment horizontal="right" vertical="center"/>
    </xf>
    <xf numFmtId="178" fontId="8" fillId="0" borderId="32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8" fontId="8" fillId="0" borderId="36" xfId="1" applyNumberFormat="1" applyFont="1" applyFill="1" applyBorder="1" applyAlignment="1">
      <alignment horizontal="right" vertical="center"/>
    </xf>
    <xf numFmtId="178" fontId="8" fillId="0" borderId="37" xfId="0" applyNumberFormat="1" applyFont="1" applyBorder="1" applyAlignment="1">
      <alignment horizontal="right" vertical="center"/>
    </xf>
    <xf numFmtId="178" fontId="8" fillId="0" borderId="38" xfId="0" applyNumberFormat="1" applyFont="1" applyBorder="1" applyAlignment="1">
      <alignment horizontal="right" vertical="center"/>
    </xf>
    <xf numFmtId="178" fontId="8" fillId="0" borderId="39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8" fontId="8" fillId="0" borderId="42" xfId="1" applyNumberFormat="1" applyFont="1" applyFill="1" applyBorder="1" applyAlignment="1">
      <alignment horizontal="right" vertical="center"/>
    </xf>
    <xf numFmtId="178" fontId="8" fillId="0" borderId="41" xfId="1" applyNumberFormat="1" applyFont="1" applyFill="1" applyBorder="1" applyAlignment="1">
      <alignment horizontal="right" vertical="center"/>
    </xf>
    <xf numFmtId="178" fontId="8" fillId="0" borderId="43" xfId="1" applyNumberFormat="1" applyFont="1" applyFill="1" applyBorder="1" applyAlignment="1">
      <alignment horizontal="right" vertical="center"/>
    </xf>
    <xf numFmtId="178" fontId="8" fillId="0" borderId="44" xfId="1" applyNumberFormat="1" applyFont="1" applyFill="1" applyBorder="1" applyAlignment="1">
      <alignment horizontal="right" vertical="center"/>
    </xf>
    <xf numFmtId="178" fontId="8" fillId="0" borderId="45" xfId="1" applyNumberFormat="1" applyFont="1" applyFill="1" applyBorder="1" applyAlignment="1">
      <alignment horizontal="right" vertical="center"/>
    </xf>
    <xf numFmtId="178" fontId="8" fillId="0" borderId="46" xfId="1" applyNumberFormat="1" applyFont="1" applyFill="1" applyBorder="1" applyAlignment="1">
      <alignment horizontal="right" vertical="center"/>
    </xf>
    <xf numFmtId="178" fontId="8" fillId="0" borderId="0" xfId="0" applyNumberFormat="1" applyFo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8" fillId="0" borderId="15" xfId="1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8" fillId="0" borderId="19" xfId="1" applyNumberFormat="1" applyFont="1" applyFill="1" applyBorder="1" applyAlignment="1">
      <alignment horizontal="right" vertical="center"/>
    </xf>
    <xf numFmtId="178" fontId="8" fillId="0" borderId="20" xfId="1" applyNumberFormat="1" applyFont="1" applyFill="1" applyBorder="1" applyAlignment="1">
      <alignment horizontal="right" vertical="center"/>
    </xf>
    <xf numFmtId="178" fontId="8" fillId="0" borderId="1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2" fillId="0" borderId="0" xfId="2" applyFont="1" applyAlignment="1">
      <alignment vertical="top"/>
    </xf>
    <xf numFmtId="0" fontId="5" fillId="0" borderId="0" xfId="2" applyFont="1"/>
    <xf numFmtId="0" fontId="6" fillId="0" borderId="0" xfId="2" applyFont="1" applyAlignment="1">
      <alignment horizontal="right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9" xfId="2" applyFont="1" applyBorder="1" applyAlignment="1">
      <alignment horizontal="center"/>
    </xf>
    <xf numFmtId="0" fontId="6" fillId="0" borderId="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2" fillId="0" borderId="4" xfId="2" applyBorder="1" applyAlignment="1">
      <alignment horizontal="center" vertical="center"/>
    </xf>
    <xf numFmtId="0" fontId="12" fillId="0" borderId="5" xfId="2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50" xfId="2" applyFont="1" applyBorder="1" applyAlignment="1">
      <alignment horizontal="center"/>
    </xf>
    <xf numFmtId="0" fontId="6" fillId="0" borderId="6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12" fillId="0" borderId="10" xfId="2" applyBorder="1" applyAlignment="1">
      <alignment horizontal="center" vertical="center"/>
    </xf>
    <xf numFmtId="0" fontId="12" fillId="0" borderId="3" xfId="2" applyBorder="1" applyAlignment="1">
      <alignment horizontal="center" vertical="center"/>
    </xf>
    <xf numFmtId="0" fontId="12" fillId="0" borderId="11" xfId="2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7" fillId="0" borderId="15" xfId="2" applyFont="1" applyBorder="1" applyAlignment="1">
      <alignment horizontal="center" vertical="top" textRotation="255"/>
    </xf>
    <xf numFmtId="0" fontId="7" fillId="0" borderId="18" xfId="2" applyFont="1" applyBorder="1" applyAlignment="1">
      <alignment horizontal="center" vertical="top" textRotation="255" wrapText="1"/>
    </xf>
    <xf numFmtId="0" fontId="8" fillId="0" borderId="15" xfId="2" applyFont="1" applyBorder="1" applyAlignment="1">
      <alignment horizontal="center" vertical="top" textRotation="255"/>
    </xf>
    <xf numFmtId="0" fontId="6" fillId="0" borderId="19" xfId="2" applyFont="1" applyBorder="1" applyAlignment="1">
      <alignment horizontal="center" vertical="top" textRotation="255"/>
    </xf>
    <xf numFmtId="0" fontId="6" fillId="0" borderId="20" xfId="2" applyFont="1" applyBorder="1" applyAlignment="1">
      <alignment horizontal="center" vertical="top" textRotation="255" wrapText="1"/>
    </xf>
    <xf numFmtId="0" fontId="6" fillId="0" borderId="20" xfId="2" applyFont="1" applyBorder="1" applyAlignment="1">
      <alignment horizontal="center" vertical="top" textRotation="255"/>
    </xf>
    <xf numFmtId="0" fontId="6" fillId="0" borderId="13" xfId="2" applyFont="1" applyBorder="1" applyAlignment="1">
      <alignment horizontal="center" vertical="top" textRotation="255"/>
    </xf>
    <xf numFmtId="0" fontId="6" fillId="0" borderId="15" xfId="2" applyFont="1" applyBorder="1" applyAlignment="1">
      <alignment horizontal="center" vertical="top" textRotation="255"/>
    </xf>
    <xf numFmtId="0" fontId="6" fillId="0" borderId="18" xfId="2" applyFont="1" applyBorder="1" applyAlignment="1">
      <alignment horizontal="center" vertical="top" textRotation="255"/>
    </xf>
    <xf numFmtId="0" fontId="6" fillId="0" borderId="18" xfId="2" applyFont="1" applyBorder="1" applyAlignment="1">
      <alignment horizontal="center" vertical="top" textRotation="255" wrapText="1"/>
    </xf>
    <xf numFmtId="0" fontId="6" fillId="0" borderId="0" xfId="2" applyFont="1" applyAlignment="1">
      <alignment horizontal="center" vertical="top" textRotation="255"/>
    </xf>
    <xf numFmtId="0" fontId="6" fillId="0" borderId="15" xfId="2" applyFont="1" applyBorder="1" applyAlignment="1">
      <alignment horizontal="left" vertical="top" textRotation="255" wrapText="1"/>
    </xf>
    <xf numFmtId="0" fontId="6" fillId="0" borderId="0" xfId="2" applyFont="1"/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176" fontId="8" fillId="0" borderId="23" xfId="2" applyNumberFormat="1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176" fontId="8" fillId="0" borderId="24" xfId="2" applyNumberFormat="1" applyFont="1" applyBorder="1" applyAlignment="1">
      <alignment horizontal="center" vertical="center" wrapText="1"/>
    </xf>
    <xf numFmtId="179" fontId="8" fillId="0" borderId="2" xfId="3" applyNumberFormat="1" applyFont="1" applyFill="1" applyBorder="1" applyAlignment="1">
      <alignment horizontal="right" vertical="center"/>
    </xf>
    <xf numFmtId="179" fontId="8" fillId="0" borderId="4" xfId="3" applyNumberFormat="1" applyFont="1" applyFill="1" applyBorder="1" applyAlignment="1">
      <alignment horizontal="right" vertical="center"/>
    </xf>
    <xf numFmtId="179" fontId="8" fillId="0" borderId="51" xfId="3" applyNumberFormat="1" applyFont="1" applyFill="1" applyBorder="1" applyAlignment="1">
      <alignment horizontal="right" vertical="center"/>
    </xf>
    <xf numFmtId="179" fontId="8" fillId="0" borderId="26" xfId="3" applyNumberFormat="1" applyFont="1" applyFill="1" applyBorder="1" applyAlignment="1">
      <alignment horizontal="right" vertical="center"/>
    </xf>
    <xf numFmtId="179" fontId="8" fillId="0" borderId="13" xfId="3" applyNumberFormat="1" applyFont="1" applyFill="1" applyBorder="1" applyAlignment="1">
      <alignment horizontal="right" vertical="center"/>
    </xf>
    <xf numFmtId="179" fontId="8" fillId="0" borderId="27" xfId="3" applyNumberFormat="1" applyFont="1" applyFill="1" applyBorder="1" applyAlignment="1">
      <alignment horizontal="right" vertical="center"/>
    </xf>
    <xf numFmtId="179" fontId="8" fillId="0" borderId="47" xfId="3" applyNumberFormat="1" applyFont="1" applyFill="1" applyBorder="1" applyAlignment="1">
      <alignment horizontal="right" vertical="center"/>
    </xf>
    <xf numFmtId="179" fontId="8" fillId="0" borderId="21" xfId="3" applyNumberFormat="1" applyFont="1" applyFill="1" applyBorder="1" applyAlignment="1">
      <alignment horizontal="right" vertical="center"/>
    </xf>
    <xf numFmtId="179" fontId="8" fillId="0" borderId="10" xfId="3" applyNumberFormat="1" applyFont="1" applyFill="1" applyBorder="1" applyAlignment="1">
      <alignment horizontal="right" vertical="center"/>
    </xf>
    <xf numFmtId="179" fontId="8" fillId="0" borderId="11" xfId="3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178" fontId="8" fillId="0" borderId="21" xfId="2" applyNumberFormat="1" applyFont="1" applyBorder="1" applyAlignment="1">
      <alignment horizontal="right" vertical="center"/>
    </xf>
    <xf numFmtId="178" fontId="8" fillId="0" borderId="26" xfId="2" applyNumberFormat="1" applyFont="1" applyBorder="1" applyAlignment="1">
      <alignment horizontal="right" vertical="center"/>
    </xf>
    <xf numFmtId="178" fontId="8" fillId="0" borderId="27" xfId="2" applyNumberFormat="1" applyFont="1" applyBorder="1" applyAlignment="1">
      <alignment horizontal="right" vertical="center"/>
    </xf>
    <xf numFmtId="0" fontId="8" fillId="0" borderId="2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179" fontId="8" fillId="0" borderId="28" xfId="3" applyNumberFormat="1" applyFont="1" applyFill="1" applyBorder="1" applyAlignment="1">
      <alignment horizontal="right" vertical="center"/>
    </xf>
    <xf numFmtId="179" fontId="8" fillId="0" borderId="29" xfId="3" applyNumberFormat="1" applyFont="1" applyFill="1" applyBorder="1" applyAlignment="1">
      <alignment horizontal="right" vertical="center"/>
    </xf>
    <xf numFmtId="179" fontId="8" fillId="0" borderId="31" xfId="3" applyNumberFormat="1" applyFont="1" applyFill="1" applyBorder="1" applyAlignment="1">
      <alignment horizontal="right" vertical="center"/>
    </xf>
    <xf numFmtId="179" fontId="8" fillId="0" borderId="32" xfId="3" applyNumberFormat="1" applyFont="1" applyFill="1" applyBorder="1" applyAlignment="1">
      <alignment horizontal="right" vertical="center"/>
    </xf>
    <xf numFmtId="178" fontId="8" fillId="0" borderId="28" xfId="2" applyNumberFormat="1" applyFont="1" applyBorder="1" applyAlignment="1">
      <alignment horizontal="right" vertical="center"/>
    </xf>
    <xf numFmtId="178" fontId="8" fillId="0" borderId="31" xfId="2" applyNumberFormat="1" applyFont="1" applyBorder="1" applyAlignment="1">
      <alignment horizontal="right" vertical="center"/>
    </xf>
    <xf numFmtId="178" fontId="8" fillId="0" borderId="32" xfId="2" applyNumberFormat="1" applyFont="1" applyBorder="1" applyAlignment="1">
      <alignment horizontal="right" vertical="center"/>
    </xf>
    <xf numFmtId="0" fontId="8" fillId="0" borderId="33" xfId="2" applyFont="1" applyBorder="1" applyAlignment="1">
      <alignment horizontal="center" vertical="center" wrapText="1"/>
    </xf>
    <xf numFmtId="179" fontId="8" fillId="0" borderId="12" xfId="3" applyNumberFormat="1" applyFont="1" applyFill="1" applyBorder="1" applyAlignment="1">
      <alignment horizontal="right" vertical="center"/>
    </xf>
    <xf numFmtId="0" fontId="8" fillId="0" borderId="34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178" fontId="8" fillId="0" borderId="37" xfId="2" applyNumberFormat="1" applyFont="1" applyBorder="1" applyAlignment="1">
      <alignment horizontal="right" vertical="center"/>
    </xf>
    <xf numFmtId="178" fontId="8" fillId="0" borderId="38" xfId="2" applyNumberFormat="1" applyFont="1" applyBorder="1" applyAlignment="1">
      <alignment horizontal="right" vertical="center"/>
    </xf>
    <xf numFmtId="178" fontId="8" fillId="0" borderId="39" xfId="2" applyNumberFormat="1" applyFont="1" applyBorder="1" applyAlignment="1">
      <alignment horizontal="right" vertical="center"/>
    </xf>
    <xf numFmtId="0" fontId="6" fillId="0" borderId="40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179" fontId="8" fillId="0" borderId="42" xfId="3" applyNumberFormat="1" applyFont="1" applyFill="1" applyBorder="1" applyAlignment="1">
      <alignment horizontal="right" vertical="center"/>
    </xf>
    <xf numFmtId="179" fontId="8" fillId="0" borderId="41" xfId="3" applyNumberFormat="1" applyFont="1" applyFill="1" applyBorder="1" applyAlignment="1">
      <alignment horizontal="right" vertical="center"/>
    </xf>
    <xf numFmtId="179" fontId="8" fillId="0" borderId="52" xfId="3" applyNumberFormat="1" applyFont="1" applyFill="1" applyBorder="1" applyAlignment="1">
      <alignment horizontal="right" vertical="center"/>
    </xf>
    <xf numFmtId="179" fontId="8" fillId="0" borderId="53" xfId="3" applyNumberFormat="1" applyFont="1" applyFill="1" applyBorder="1" applyAlignment="1">
      <alignment horizontal="right" vertical="center"/>
    </xf>
    <xf numFmtId="179" fontId="8" fillId="0" borderId="43" xfId="3" applyNumberFormat="1" applyFont="1" applyFill="1" applyBorder="1" applyAlignment="1">
      <alignment horizontal="right" vertical="center"/>
    </xf>
    <xf numFmtId="179" fontId="8" fillId="0" borderId="46" xfId="3" applyNumberFormat="1" applyFont="1" applyFill="1" applyBorder="1" applyAlignment="1">
      <alignment horizontal="right" vertical="center"/>
    </xf>
    <xf numFmtId="179" fontId="8" fillId="0" borderId="45" xfId="3" applyNumberFormat="1" applyFont="1" applyFill="1" applyBorder="1" applyAlignment="1">
      <alignment horizontal="right" vertical="center"/>
    </xf>
    <xf numFmtId="179" fontId="8" fillId="0" borderId="54" xfId="3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6" fillId="0" borderId="47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179" fontId="8" fillId="0" borderId="34" xfId="3" applyNumberFormat="1" applyFont="1" applyFill="1" applyBorder="1" applyAlignment="1">
      <alignment horizontal="right" vertical="center"/>
    </xf>
    <xf numFmtId="178" fontId="8" fillId="0" borderId="0" xfId="2" applyNumberFormat="1" applyFont="1" applyAlignment="1">
      <alignment vertical="center"/>
    </xf>
    <xf numFmtId="0" fontId="8" fillId="0" borderId="0" xfId="2" applyFont="1"/>
    <xf numFmtId="0" fontId="6" fillId="0" borderId="4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79" fontId="8" fillId="0" borderId="37" xfId="3" applyNumberFormat="1" applyFont="1" applyFill="1" applyBorder="1" applyAlignment="1">
      <alignment horizontal="right" vertical="center"/>
    </xf>
    <xf numFmtId="179" fontId="8" fillId="0" borderId="55" xfId="3" applyNumberFormat="1" applyFont="1" applyFill="1" applyBorder="1" applyAlignment="1">
      <alignment horizontal="right" vertical="center"/>
    </xf>
    <xf numFmtId="179" fontId="8" fillId="0" borderId="38" xfId="3" applyNumberFormat="1" applyFont="1" applyFill="1" applyBorder="1" applyAlignment="1">
      <alignment horizontal="right" vertical="center"/>
    </xf>
    <xf numFmtId="179" fontId="8" fillId="0" borderId="39" xfId="3" applyNumberFormat="1" applyFont="1" applyFill="1" applyBorder="1" applyAlignment="1">
      <alignment horizontal="right" vertical="center"/>
    </xf>
    <xf numFmtId="0" fontId="5" fillId="0" borderId="50" xfId="2" applyFont="1" applyBorder="1"/>
    <xf numFmtId="0" fontId="11" fillId="0" borderId="0" xfId="2" applyFont="1"/>
    <xf numFmtId="0" fontId="7" fillId="0" borderId="0" xfId="2" applyFont="1"/>
    <xf numFmtId="49" fontId="13" fillId="0" borderId="0" xfId="2" applyNumberFormat="1" applyFont="1" applyAlignment="1">
      <alignment horizontal="left" vertical="top"/>
    </xf>
    <xf numFmtId="0" fontId="14" fillId="0" borderId="0" xfId="2" applyFont="1" applyAlignment="1">
      <alignment horizontal="right"/>
    </xf>
    <xf numFmtId="49" fontId="15" fillId="0" borderId="0" xfId="2" applyNumberFormat="1" applyFont="1" applyAlignment="1">
      <alignment horizontal="left" vertical="top"/>
    </xf>
    <xf numFmtId="49" fontId="16" fillId="0" borderId="6" xfId="2" applyNumberFormat="1" applyFont="1" applyBorder="1" applyAlignment="1">
      <alignment horizontal="center"/>
    </xf>
    <xf numFmtId="0" fontId="16" fillId="0" borderId="7" xfId="2" applyFont="1" applyBorder="1" applyAlignment="1">
      <alignment horizontal="center" vertical="center"/>
    </xf>
    <xf numFmtId="0" fontId="12" fillId="0" borderId="8" xfId="2" applyBorder="1" applyAlignment="1">
      <alignment horizontal="center" vertical="center"/>
    </xf>
    <xf numFmtId="0" fontId="12" fillId="0" borderId="9" xfId="2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49" fontId="16" fillId="0" borderId="56" xfId="2" applyNumberFormat="1" applyFont="1" applyBorder="1" applyAlignment="1">
      <alignment horizontal="center"/>
    </xf>
    <xf numFmtId="0" fontId="16" fillId="0" borderId="8" xfId="2" applyFont="1" applyBorder="1" applyAlignment="1">
      <alignment horizontal="center" vertical="center"/>
    </xf>
    <xf numFmtId="49" fontId="17" fillId="0" borderId="48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 vertical="top" textRotation="255"/>
    </xf>
    <xf numFmtId="0" fontId="7" fillId="0" borderId="57" xfId="2" applyFont="1" applyBorder="1" applyAlignment="1">
      <alignment horizontal="center" vertical="top" textRotation="255" wrapText="1"/>
    </xf>
    <xf numFmtId="0" fontId="17" fillId="0" borderId="58" xfId="2" applyFont="1" applyBorder="1" applyAlignment="1">
      <alignment horizontal="center" vertical="top" textRotation="255"/>
    </xf>
    <xf numFmtId="0" fontId="16" fillId="0" borderId="59" xfId="2" applyFont="1" applyBorder="1" applyAlignment="1">
      <alignment horizontal="center" vertical="top" textRotation="255"/>
    </xf>
    <xf numFmtId="0" fontId="16" fillId="0" borderId="60" xfId="2" applyFont="1" applyBorder="1" applyAlignment="1">
      <alignment horizontal="center" vertical="top" textRotation="255" wrapText="1"/>
    </xf>
    <xf numFmtId="0" fontId="16" fillId="0" borderId="60" xfId="2" applyFont="1" applyBorder="1" applyAlignment="1">
      <alignment horizontal="center" vertical="top" textRotation="255"/>
    </xf>
    <xf numFmtId="0" fontId="16" fillId="0" borderId="58" xfId="2" applyFont="1" applyBorder="1" applyAlignment="1">
      <alignment horizontal="center" vertical="top" textRotation="255"/>
    </xf>
    <xf numFmtId="0" fontId="16" fillId="0" borderId="57" xfId="2" applyFont="1" applyBorder="1" applyAlignment="1">
      <alignment horizontal="center" vertical="top" textRotation="255"/>
    </xf>
    <xf numFmtId="0" fontId="17" fillId="0" borderId="0" xfId="2" applyFont="1" applyAlignment="1">
      <alignment horizontal="center" vertical="top" textRotation="255"/>
    </xf>
    <xf numFmtId="49" fontId="16" fillId="0" borderId="61" xfId="2" applyNumberFormat="1" applyFont="1" applyBorder="1" applyAlignment="1">
      <alignment horizontal="center"/>
    </xf>
    <xf numFmtId="0" fontId="6" fillId="0" borderId="58" xfId="2" applyFont="1" applyBorder="1" applyAlignment="1">
      <alignment horizontal="center" vertical="top" textRotation="255"/>
    </xf>
    <xf numFmtId="0" fontId="6" fillId="0" borderId="60" xfId="2" applyFont="1" applyBorder="1" applyAlignment="1">
      <alignment horizontal="center" vertical="top" textRotation="255"/>
    </xf>
    <xf numFmtId="0" fontId="16" fillId="0" borderId="57" xfId="2" applyFont="1" applyBorder="1" applyAlignment="1">
      <alignment horizontal="center" vertical="top" textRotation="255" wrapText="1"/>
    </xf>
    <xf numFmtId="49" fontId="17" fillId="0" borderId="62" xfId="2" applyNumberFormat="1" applyFont="1" applyBorder="1" applyAlignment="1">
      <alignment horizontal="center" vertical="center" wrapText="1"/>
    </xf>
    <xf numFmtId="182" fontId="17" fillId="0" borderId="24" xfId="4" applyNumberFormat="1" applyFont="1" applyBorder="1" applyAlignment="1">
      <alignment horizontal="right" vertical="center"/>
    </xf>
    <xf numFmtId="182" fontId="17" fillId="0" borderId="63" xfId="4" applyNumberFormat="1" applyFont="1" applyBorder="1" applyAlignment="1">
      <alignment horizontal="right" vertical="center"/>
    </xf>
    <xf numFmtId="182" fontId="17" fillId="0" borderId="64" xfId="4" applyNumberFormat="1" applyFont="1" applyBorder="1" applyAlignment="1">
      <alignment horizontal="right" vertical="center"/>
    </xf>
    <xf numFmtId="182" fontId="17" fillId="0" borderId="65" xfId="4" applyNumberFormat="1" applyFont="1" applyBorder="1" applyAlignment="1">
      <alignment horizontal="right" vertical="center"/>
    </xf>
    <xf numFmtId="182" fontId="17" fillId="0" borderId="35" xfId="4" applyNumberFormat="1" applyFont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right" vertical="center" wrapText="1"/>
    </xf>
    <xf numFmtId="49" fontId="17" fillId="0" borderId="66" xfId="2" applyNumberFormat="1" applyFont="1" applyBorder="1" applyAlignment="1">
      <alignment horizontal="center" vertical="center" wrapText="1"/>
    </xf>
    <xf numFmtId="183" fontId="17" fillId="0" borderId="64" xfId="4" applyNumberFormat="1" applyFont="1" applyBorder="1" applyAlignment="1">
      <alignment horizontal="right" vertical="center"/>
    </xf>
    <xf numFmtId="183" fontId="17" fillId="0" borderId="65" xfId="4" applyNumberFormat="1" applyFont="1" applyBorder="1" applyAlignment="1">
      <alignment horizontal="right" vertical="center"/>
    </xf>
    <xf numFmtId="183" fontId="17" fillId="0" borderId="63" xfId="3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right" vertical="center" wrapText="1"/>
    </xf>
    <xf numFmtId="49" fontId="17" fillId="0" borderId="67" xfId="2" applyNumberFormat="1" applyFont="1" applyBorder="1" applyAlignment="1">
      <alignment horizontal="center" vertical="center" wrapText="1"/>
    </xf>
    <xf numFmtId="182" fontId="17" fillId="0" borderId="29" xfId="4" applyNumberFormat="1" applyFont="1" applyBorder="1" applyAlignment="1">
      <alignment horizontal="right" vertical="center"/>
    </xf>
    <xf numFmtId="182" fontId="17" fillId="0" borderId="32" xfId="4" applyNumberFormat="1" applyFont="1" applyBorder="1" applyAlignment="1">
      <alignment horizontal="right" vertical="center"/>
    </xf>
    <xf numFmtId="182" fontId="17" fillId="0" borderId="28" xfId="4" applyNumberFormat="1" applyFont="1" applyBorder="1" applyAlignment="1">
      <alignment horizontal="right" vertical="center"/>
    </xf>
    <xf numFmtId="182" fontId="17" fillId="0" borderId="31" xfId="4" applyNumberFormat="1" applyFont="1" applyBorder="1" applyAlignment="1">
      <alignment horizontal="right" vertical="center"/>
    </xf>
    <xf numFmtId="182" fontId="17" fillId="0" borderId="34" xfId="4" applyNumberFormat="1" applyFont="1" applyBorder="1" applyAlignment="1">
      <alignment horizontal="right" vertical="center"/>
    </xf>
    <xf numFmtId="49" fontId="17" fillId="0" borderId="47" xfId="2" applyNumberFormat="1" applyFont="1" applyBorder="1" applyAlignment="1">
      <alignment horizontal="center" vertical="center" wrapText="1"/>
    </xf>
    <xf numFmtId="183" fontId="17" fillId="0" borderId="28" xfId="4" applyNumberFormat="1" applyFont="1" applyBorder="1" applyAlignment="1">
      <alignment horizontal="right" vertical="center"/>
    </xf>
    <xf numFmtId="183" fontId="17" fillId="0" borderId="31" xfId="4" applyNumberFormat="1" applyFont="1" applyBorder="1" applyAlignment="1">
      <alignment horizontal="right" vertical="center"/>
    </xf>
    <xf numFmtId="183" fontId="17" fillId="0" borderId="32" xfId="3" applyNumberFormat="1" applyFont="1" applyFill="1" applyBorder="1" applyAlignment="1">
      <alignment horizontal="right" vertical="center"/>
    </xf>
    <xf numFmtId="183" fontId="17" fillId="0" borderId="36" xfId="4" applyNumberFormat="1" applyFont="1" applyBorder="1" applyAlignment="1">
      <alignment horizontal="right" vertical="center"/>
    </xf>
    <xf numFmtId="183" fontId="17" fillId="0" borderId="68" xfId="4" applyNumberFormat="1" applyFont="1" applyBorder="1" applyAlignment="1">
      <alignment horizontal="right" vertical="center"/>
    </xf>
    <xf numFmtId="183" fontId="17" fillId="0" borderId="69" xfId="3" applyNumberFormat="1" applyFont="1" applyFill="1" applyBorder="1" applyAlignment="1">
      <alignment horizontal="right" vertical="center"/>
    </xf>
    <xf numFmtId="0" fontId="16" fillId="0" borderId="70" xfId="2" applyFont="1" applyBorder="1" applyAlignment="1">
      <alignment horizontal="center" vertical="center"/>
    </xf>
    <xf numFmtId="183" fontId="17" fillId="0" borderId="15" xfId="3" applyNumberFormat="1" applyFont="1" applyFill="1" applyBorder="1" applyAlignment="1">
      <alignment horizontal="right" vertical="center"/>
    </xf>
    <xf numFmtId="183" fontId="17" fillId="0" borderId="20" xfId="3" applyNumberFormat="1" applyFont="1" applyFill="1" applyBorder="1" applyAlignment="1">
      <alignment horizontal="right" vertical="center"/>
    </xf>
    <xf numFmtId="183" fontId="17" fillId="0" borderId="18" xfId="3" applyNumberFormat="1" applyFont="1" applyFill="1" applyBorder="1" applyAlignment="1">
      <alignment horizontal="right" vertical="center"/>
    </xf>
    <xf numFmtId="49" fontId="17" fillId="0" borderId="0" xfId="2" applyNumberFormat="1" applyFont="1" applyAlignment="1">
      <alignment horizontal="left" vertical="center"/>
    </xf>
    <xf numFmtId="0" fontId="17" fillId="0" borderId="0" xfId="2" applyFont="1"/>
    <xf numFmtId="49" fontId="17" fillId="0" borderId="71" xfId="2" applyNumberFormat="1" applyFont="1" applyBorder="1" applyAlignment="1">
      <alignment horizontal="center" vertical="center" wrapText="1"/>
    </xf>
    <xf numFmtId="182" fontId="17" fillId="0" borderId="72" xfId="4" applyNumberFormat="1" applyFont="1" applyBorder="1" applyAlignment="1">
      <alignment horizontal="right" vertical="center"/>
    </xf>
    <xf numFmtId="182" fontId="17" fillId="0" borderId="69" xfId="4" applyNumberFormat="1" applyFont="1" applyBorder="1" applyAlignment="1">
      <alignment horizontal="right" vertical="center"/>
    </xf>
    <xf numFmtId="182" fontId="17" fillId="0" borderId="36" xfId="4" applyNumberFormat="1" applyFont="1" applyBorder="1" applyAlignment="1">
      <alignment horizontal="right" vertical="center"/>
    </xf>
    <xf numFmtId="182" fontId="17" fillId="0" borderId="68" xfId="4" applyNumberFormat="1" applyFont="1" applyBorder="1" applyAlignment="1">
      <alignment horizontal="right" vertical="center"/>
    </xf>
    <xf numFmtId="182" fontId="17" fillId="0" borderId="73" xfId="4" applyNumberFormat="1" applyFont="1" applyBorder="1" applyAlignment="1">
      <alignment horizontal="right" vertical="center"/>
    </xf>
    <xf numFmtId="178" fontId="17" fillId="0" borderId="48" xfId="3" applyNumberFormat="1" applyFont="1" applyFill="1" applyBorder="1" applyAlignment="1">
      <alignment horizontal="right" vertical="center"/>
    </xf>
    <xf numFmtId="178" fontId="17" fillId="0" borderId="18" xfId="3" applyNumberFormat="1" applyFont="1" applyFill="1" applyBorder="1" applyAlignment="1">
      <alignment horizontal="right" vertical="center"/>
    </xf>
    <xf numFmtId="178" fontId="17" fillId="0" borderId="15" xfId="3" applyNumberFormat="1" applyFont="1" applyFill="1" applyBorder="1" applyAlignment="1">
      <alignment horizontal="right" vertical="center"/>
    </xf>
    <xf numFmtId="178" fontId="17" fillId="0" borderId="19" xfId="3" applyNumberFormat="1" applyFont="1" applyFill="1" applyBorder="1" applyAlignment="1">
      <alignment horizontal="right" vertical="center"/>
    </xf>
    <xf numFmtId="178" fontId="17" fillId="0" borderId="16" xfId="3" applyNumberFormat="1" applyFont="1" applyFill="1" applyBorder="1" applyAlignment="1">
      <alignment horizontal="right" vertical="center"/>
    </xf>
    <xf numFmtId="0" fontId="17" fillId="0" borderId="74" xfId="3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18" fillId="0" borderId="0" xfId="2" applyFont="1" applyAlignment="1">
      <alignment vertical="top" wrapText="1"/>
    </xf>
    <xf numFmtId="0" fontId="20" fillId="0" borderId="0" xfId="2" applyFont="1" applyAlignment="1">
      <alignment vertical="center"/>
    </xf>
    <xf numFmtId="49" fontId="5" fillId="0" borderId="0" xfId="2" applyNumberFormat="1" applyFont="1" applyAlignment="1">
      <alignment horizontal="left" vertical="top"/>
    </xf>
    <xf numFmtId="0" fontId="5" fillId="0" borderId="0" xfId="2" applyFont="1" applyAlignment="1">
      <alignment vertical="top"/>
    </xf>
    <xf numFmtId="182" fontId="5" fillId="0" borderId="0" xfId="2" applyNumberFormat="1" applyFont="1"/>
    <xf numFmtId="0" fontId="21" fillId="0" borderId="0" xfId="5">
      <alignment vertical="center"/>
    </xf>
    <xf numFmtId="0" fontId="12" fillId="0" borderId="0" xfId="6" applyAlignment="1">
      <alignment horizontal="right" wrapText="1"/>
    </xf>
    <xf numFmtId="0" fontId="22" fillId="0" borderId="0" xfId="2" applyFont="1"/>
    <xf numFmtId="0" fontId="23" fillId="0" borderId="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16" fillId="0" borderId="58" xfId="2" applyFont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49" fontId="17" fillId="0" borderId="75" xfId="2" applyNumberFormat="1" applyFont="1" applyBorder="1" applyAlignment="1">
      <alignment horizontal="center"/>
    </xf>
    <xf numFmtId="0" fontId="16" fillId="0" borderId="7" xfId="2" applyFont="1" applyBorder="1" applyAlignment="1">
      <alignment horizontal="center" vertical="top" textRotation="255"/>
    </xf>
    <xf numFmtId="0" fontId="16" fillId="0" borderId="8" xfId="2" applyFont="1" applyBorder="1" applyAlignment="1">
      <alignment horizontal="center" vertical="top" textRotation="255"/>
    </xf>
    <xf numFmtId="0" fontId="16" fillId="0" borderId="9" xfId="2" applyFont="1" applyBorder="1" applyAlignment="1">
      <alignment horizontal="center" vertical="top" textRotation="255"/>
    </xf>
    <xf numFmtId="0" fontId="16" fillId="0" borderId="7" xfId="2" applyFont="1" applyBorder="1" applyAlignment="1">
      <alignment horizontal="center" vertical="top" textRotation="255" wrapText="1"/>
    </xf>
    <xf numFmtId="0" fontId="16" fillId="0" borderId="8" xfId="2" applyFont="1" applyBorder="1" applyAlignment="1">
      <alignment horizontal="center" vertical="top" textRotation="255" wrapText="1"/>
    </xf>
    <xf numFmtId="0" fontId="16" fillId="0" borderId="9" xfId="2" applyFont="1" applyBorder="1" applyAlignment="1">
      <alignment horizontal="center" vertical="top" textRotation="255" wrapText="1"/>
    </xf>
    <xf numFmtId="0" fontId="16" fillId="0" borderId="12" xfId="2" applyFont="1" applyBorder="1" applyAlignment="1">
      <alignment horizontal="center" vertical="top" textRotation="255"/>
    </xf>
    <xf numFmtId="0" fontId="16" fillId="0" borderId="76" xfId="2" applyFont="1" applyBorder="1" applyAlignment="1">
      <alignment horizontal="center" vertical="top" textRotation="255"/>
    </xf>
    <xf numFmtId="49" fontId="16" fillId="0" borderId="61" xfId="2" applyNumberFormat="1" applyFont="1" applyBorder="1" applyAlignment="1">
      <alignment horizontal="center" vertical="center" wrapText="1"/>
    </xf>
    <xf numFmtId="178" fontId="16" fillId="0" borderId="15" xfId="3" applyNumberFormat="1" applyFont="1" applyFill="1" applyBorder="1" applyAlignment="1">
      <alignment horizontal="center" vertical="center"/>
    </xf>
    <xf numFmtId="178" fontId="16" fillId="0" borderId="19" xfId="3" applyNumberFormat="1" applyFont="1" applyFill="1" applyBorder="1" applyAlignment="1">
      <alignment horizontal="center" vertical="center"/>
    </xf>
    <xf numFmtId="178" fontId="16" fillId="0" borderId="18" xfId="3" applyNumberFormat="1" applyFont="1" applyFill="1" applyBorder="1" applyAlignment="1">
      <alignment horizontal="center" vertical="center"/>
    </xf>
    <xf numFmtId="178" fontId="16" fillId="0" borderId="20" xfId="3" applyNumberFormat="1" applyFont="1" applyFill="1" applyBorder="1" applyAlignment="1">
      <alignment horizontal="center" vertical="center"/>
    </xf>
    <xf numFmtId="178" fontId="16" fillId="0" borderId="1" xfId="3" applyNumberFormat="1" applyFont="1" applyFill="1" applyBorder="1" applyAlignment="1">
      <alignment horizontal="center" vertical="center"/>
    </xf>
    <xf numFmtId="178" fontId="8" fillId="0" borderId="0" xfId="2" applyNumberFormat="1" applyFont="1" applyAlignment="1">
      <alignment horizontal="right" vertical="center"/>
    </xf>
    <xf numFmtId="178" fontId="17" fillId="0" borderId="77" xfId="3" applyNumberFormat="1" applyFont="1" applyFill="1" applyBorder="1" applyAlignment="1">
      <alignment horizontal="right" vertical="center"/>
    </xf>
    <xf numFmtId="178" fontId="17" fillId="0" borderId="63" xfId="3" applyNumberFormat="1" applyFont="1" applyFill="1" applyBorder="1" applyAlignment="1">
      <alignment horizontal="right" vertical="center"/>
    </xf>
    <xf numFmtId="178" fontId="17" fillId="0" borderId="65" xfId="3" applyNumberFormat="1" applyFont="1" applyFill="1" applyBorder="1" applyAlignment="1">
      <alignment horizontal="right" vertical="center"/>
    </xf>
    <xf numFmtId="178" fontId="17" fillId="0" borderId="78" xfId="3" applyNumberFormat="1" applyFont="1" applyFill="1" applyBorder="1" applyAlignment="1">
      <alignment horizontal="right" vertical="center"/>
    </xf>
    <xf numFmtId="178" fontId="17" fillId="0" borderId="24" xfId="3" applyNumberFormat="1" applyFont="1" applyFill="1" applyBorder="1" applyAlignment="1">
      <alignment horizontal="right" vertical="center"/>
    </xf>
    <xf numFmtId="178" fontId="17" fillId="0" borderId="64" xfId="3" applyNumberFormat="1" applyFont="1" applyFill="1" applyBorder="1" applyAlignment="1">
      <alignment horizontal="right" vertical="center"/>
    </xf>
    <xf numFmtId="178" fontId="17" fillId="0" borderId="21" xfId="2" applyNumberFormat="1" applyFont="1" applyBorder="1" applyAlignment="1">
      <alignment horizontal="right" vertical="center"/>
    </xf>
    <xf numFmtId="178" fontId="17" fillId="0" borderId="27" xfId="2" applyNumberFormat="1" applyFont="1" applyBorder="1" applyAlignment="1">
      <alignment horizontal="right" vertical="center"/>
    </xf>
    <xf numFmtId="178" fontId="17" fillId="0" borderId="30" xfId="3" applyNumberFormat="1" applyFont="1" applyFill="1" applyBorder="1" applyAlignment="1">
      <alignment horizontal="right" vertical="center"/>
    </xf>
    <xf numFmtId="178" fontId="17" fillId="0" borderId="32" xfId="3" applyNumberFormat="1" applyFont="1" applyFill="1" applyBorder="1" applyAlignment="1">
      <alignment horizontal="right" vertical="center"/>
    </xf>
    <xf numFmtId="178" fontId="17" fillId="0" borderId="31" xfId="3" applyNumberFormat="1" applyFont="1" applyFill="1" applyBorder="1" applyAlignment="1">
      <alignment horizontal="right" vertical="center"/>
    </xf>
    <xf numFmtId="178" fontId="17" fillId="0" borderId="79" xfId="3" applyNumberFormat="1" applyFont="1" applyFill="1" applyBorder="1" applyAlignment="1">
      <alignment horizontal="right" vertical="center"/>
    </xf>
    <xf numFmtId="178" fontId="17" fillId="0" borderId="29" xfId="3" applyNumberFormat="1" applyFont="1" applyFill="1" applyBorder="1" applyAlignment="1">
      <alignment horizontal="right" vertical="center"/>
    </xf>
    <xf numFmtId="178" fontId="17" fillId="0" borderId="28" xfId="2" applyNumberFormat="1" applyFont="1" applyBorder="1" applyAlignment="1">
      <alignment horizontal="right" vertical="center"/>
    </xf>
    <xf numFmtId="178" fontId="17" fillId="0" borderId="32" xfId="2" applyNumberFormat="1" applyFont="1" applyBorder="1" applyAlignment="1">
      <alignment horizontal="right" vertical="center"/>
    </xf>
    <xf numFmtId="178" fontId="17" fillId="0" borderId="37" xfId="2" applyNumberFormat="1" applyFont="1" applyBorder="1" applyAlignment="1">
      <alignment horizontal="right" vertical="center"/>
    </xf>
    <xf numFmtId="178" fontId="17" fillId="0" borderId="39" xfId="2" applyNumberFormat="1" applyFont="1" applyBorder="1" applyAlignment="1">
      <alignment horizontal="right" vertical="center"/>
    </xf>
    <xf numFmtId="0" fontId="16" fillId="0" borderId="80" xfId="2" applyFont="1" applyBorder="1" applyAlignment="1">
      <alignment horizontal="right" vertical="center"/>
    </xf>
    <xf numFmtId="178" fontId="17" fillId="0" borderId="81" xfId="3" applyNumberFormat="1" applyFont="1" applyFill="1" applyBorder="1" applyAlignment="1">
      <alignment horizontal="right" vertical="center"/>
    </xf>
    <xf numFmtId="178" fontId="17" fillId="0" borderId="82" xfId="3" applyNumberFormat="1" applyFont="1" applyFill="1" applyBorder="1" applyAlignment="1">
      <alignment horizontal="right" vertical="center"/>
    </xf>
    <xf numFmtId="178" fontId="17" fillId="0" borderId="83" xfId="3" applyNumberFormat="1" applyFont="1" applyFill="1" applyBorder="1" applyAlignment="1">
      <alignment horizontal="right" vertical="center"/>
    </xf>
    <xf numFmtId="178" fontId="17" fillId="0" borderId="84" xfId="3" applyNumberFormat="1" applyFont="1" applyFill="1" applyBorder="1" applyAlignment="1">
      <alignment horizontal="right" vertical="center"/>
    </xf>
    <xf numFmtId="178" fontId="17" fillId="0" borderId="85" xfId="3" applyNumberFormat="1" applyFont="1" applyFill="1" applyBorder="1" applyAlignment="1">
      <alignment horizontal="right" vertical="center"/>
    </xf>
    <xf numFmtId="178" fontId="8" fillId="0" borderId="4" xfId="2" applyNumberFormat="1" applyFont="1" applyBorder="1" applyAlignment="1">
      <alignment horizontal="right" vertical="center"/>
    </xf>
    <xf numFmtId="49" fontId="17" fillId="0" borderId="0" xfId="2" applyNumberFormat="1" applyFont="1" applyAlignment="1">
      <alignment horizontal="left"/>
    </xf>
    <xf numFmtId="0" fontId="24" fillId="0" borderId="0" xfId="2" applyFont="1"/>
    <xf numFmtId="178" fontId="16" fillId="0" borderId="17" xfId="3" applyNumberFormat="1" applyFont="1" applyFill="1" applyBorder="1" applyAlignment="1">
      <alignment horizontal="center" vertical="center"/>
    </xf>
    <xf numFmtId="0" fontId="16" fillId="0" borderId="15" xfId="2" applyFont="1" applyBorder="1" applyAlignment="1">
      <alignment horizontal="center" vertical="top" textRotation="255"/>
    </xf>
    <xf numFmtId="181" fontId="17" fillId="0" borderId="64" xfId="3" applyNumberFormat="1" applyFont="1" applyFill="1" applyBorder="1" applyAlignment="1">
      <alignment horizontal="right" vertical="center"/>
    </xf>
    <xf numFmtId="181" fontId="17" fillId="0" borderId="77" xfId="3" applyNumberFormat="1" applyFont="1" applyFill="1" applyBorder="1" applyAlignment="1">
      <alignment horizontal="right" vertical="center"/>
    </xf>
    <xf numFmtId="181" fontId="17" fillId="0" borderId="63" xfId="3" applyNumberFormat="1" applyFont="1" applyFill="1" applyBorder="1" applyAlignment="1">
      <alignment horizontal="right" vertical="center"/>
    </xf>
    <xf numFmtId="181" fontId="17" fillId="0" borderId="65" xfId="3" applyNumberFormat="1" applyFont="1" applyFill="1" applyBorder="1" applyAlignment="1">
      <alignment horizontal="right" vertical="center"/>
    </xf>
    <xf numFmtId="181" fontId="17" fillId="0" borderId="28" xfId="3" applyNumberFormat="1" applyFont="1" applyFill="1" applyBorder="1" applyAlignment="1">
      <alignment horizontal="right" vertical="center"/>
    </xf>
    <xf numFmtId="181" fontId="17" fillId="0" borderId="30" xfId="3" applyNumberFormat="1" applyFont="1" applyFill="1" applyBorder="1" applyAlignment="1">
      <alignment horizontal="right" vertical="center"/>
    </xf>
    <xf numFmtId="181" fontId="17" fillId="0" borderId="79" xfId="3" applyNumberFormat="1" applyFont="1" applyFill="1" applyBorder="1" applyAlignment="1">
      <alignment horizontal="right" vertical="center"/>
    </xf>
    <xf numFmtId="181" fontId="17" fillId="0" borderId="31" xfId="3" applyNumberFormat="1" applyFont="1" applyFill="1" applyBorder="1" applyAlignment="1">
      <alignment horizontal="right" vertical="center"/>
    </xf>
    <xf numFmtId="181" fontId="17" fillId="0" borderId="21" xfId="3" applyNumberFormat="1" applyFont="1" applyFill="1" applyBorder="1" applyAlignment="1">
      <alignment horizontal="right" vertical="center"/>
    </xf>
    <xf numFmtId="181" fontId="17" fillId="0" borderId="26" xfId="3" applyNumberFormat="1" applyFont="1" applyFill="1" applyBorder="1" applyAlignment="1">
      <alignment horizontal="right" vertical="center"/>
    </xf>
    <xf numFmtId="181" fontId="17" fillId="0" borderId="27" xfId="3" applyNumberFormat="1" applyFont="1" applyFill="1" applyBorder="1" applyAlignment="1">
      <alignment horizontal="right" vertical="center"/>
    </xf>
    <xf numFmtId="181" fontId="17" fillId="0" borderId="32" xfId="3" applyNumberFormat="1" applyFont="1" applyFill="1" applyBorder="1" applyAlignment="1">
      <alignment horizontal="right" vertical="center"/>
    </xf>
    <xf numFmtId="0" fontId="16" fillId="0" borderId="80" xfId="2" applyFont="1" applyBorder="1" applyAlignment="1">
      <alignment horizontal="center" vertical="center"/>
    </xf>
    <xf numFmtId="181" fontId="17" fillId="0" borderId="81" xfId="3" applyNumberFormat="1" applyFont="1" applyFill="1" applyBorder="1" applyAlignment="1">
      <alignment horizontal="right" vertical="center"/>
    </xf>
    <xf numFmtId="181" fontId="17" fillId="0" borderId="82" xfId="3" applyNumberFormat="1" applyFont="1" applyFill="1" applyBorder="1" applyAlignment="1">
      <alignment horizontal="right" vertical="center"/>
    </xf>
    <xf numFmtId="181" fontId="17" fillId="0" borderId="83" xfId="3" applyNumberFormat="1" applyFont="1" applyFill="1" applyBorder="1" applyAlignment="1">
      <alignment horizontal="right" vertical="center"/>
    </xf>
    <xf numFmtId="181" fontId="17" fillId="0" borderId="84" xfId="3" applyNumberFormat="1" applyFont="1" applyFill="1" applyBorder="1" applyAlignment="1">
      <alignment horizontal="right" vertical="center"/>
    </xf>
    <xf numFmtId="181" fontId="17" fillId="0" borderId="86" xfId="3" applyNumberFormat="1" applyFont="1" applyFill="1" applyBorder="1" applyAlignment="1">
      <alignment horizontal="right" vertical="center"/>
    </xf>
    <xf numFmtId="0" fontId="16" fillId="0" borderId="6" xfId="2" applyFont="1" applyBorder="1" applyAlignment="1">
      <alignment horizontal="center" vertical="top" textRotation="255"/>
    </xf>
    <xf numFmtId="0" fontId="16" fillId="0" borderId="4" xfId="2" applyFont="1" applyBorder="1" applyAlignment="1">
      <alignment horizontal="center" vertical="top" textRotation="255"/>
    </xf>
    <xf numFmtId="0" fontId="16" fillId="0" borderId="5" xfId="2" applyFont="1" applyBorder="1" applyAlignment="1">
      <alignment horizontal="center" vertical="top" textRotation="255"/>
    </xf>
    <xf numFmtId="0" fontId="16" fillId="0" borderId="6" xfId="2" applyFont="1" applyBorder="1" applyAlignment="1">
      <alignment horizontal="center" vertical="top" textRotation="255" wrapText="1"/>
    </xf>
    <xf numFmtId="0" fontId="16" fillId="0" borderId="4" xfId="2" applyFont="1" applyBorder="1" applyAlignment="1">
      <alignment horizontal="center" vertical="top" textRotation="255" wrapText="1"/>
    </xf>
    <xf numFmtId="0" fontId="16" fillId="0" borderId="5" xfId="2" applyFont="1" applyBorder="1" applyAlignment="1">
      <alignment horizontal="center" vertical="top" textRotation="255" wrapText="1"/>
    </xf>
    <xf numFmtId="0" fontId="16" fillId="0" borderId="2" xfId="2" applyFont="1" applyBorder="1" applyAlignment="1">
      <alignment horizontal="center" vertical="top" textRotation="255" wrapText="1"/>
    </xf>
    <xf numFmtId="0" fontId="16" fillId="0" borderId="10" xfId="2" applyFont="1" applyBorder="1" applyAlignment="1">
      <alignment horizontal="center" vertical="top" textRotation="255" wrapText="1"/>
    </xf>
    <xf numFmtId="0" fontId="16" fillId="0" borderId="11" xfId="2" applyFont="1" applyBorder="1" applyAlignment="1">
      <alignment horizontal="center" vertical="top" textRotation="255" wrapText="1"/>
    </xf>
    <xf numFmtId="49" fontId="16" fillId="0" borderId="48" xfId="2" applyNumberFormat="1" applyFont="1" applyBorder="1" applyAlignment="1">
      <alignment horizontal="center" vertical="center" wrapText="1"/>
    </xf>
    <xf numFmtId="178" fontId="16" fillId="0" borderId="58" xfId="3" applyNumberFormat="1" applyFont="1" applyFill="1" applyBorder="1" applyAlignment="1">
      <alignment horizontal="center" vertical="center"/>
    </xf>
    <xf numFmtId="178" fontId="16" fillId="0" borderId="59" xfId="3" applyNumberFormat="1" applyFont="1" applyFill="1" applyBorder="1" applyAlignment="1">
      <alignment horizontal="center" vertical="center"/>
    </xf>
    <xf numFmtId="178" fontId="16" fillId="0" borderId="57" xfId="3" applyNumberFormat="1" applyFont="1" applyFill="1" applyBorder="1" applyAlignment="1">
      <alignment horizontal="center" vertical="center"/>
    </xf>
    <xf numFmtId="178" fontId="16" fillId="0" borderId="60" xfId="3" applyNumberFormat="1" applyFont="1" applyFill="1" applyBorder="1" applyAlignment="1">
      <alignment horizontal="center" vertical="center"/>
    </xf>
    <xf numFmtId="49" fontId="17" fillId="0" borderId="51" xfId="2" applyNumberFormat="1" applyFont="1" applyBorder="1" applyAlignment="1">
      <alignment horizontal="center" vertical="center" wrapText="1"/>
    </xf>
    <xf numFmtId="183" fontId="17" fillId="0" borderId="21" xfId="3" applyNumberFormat="1" applyFont="1" applyFill="1" applyBorder="1" applyAlignment="1">
      <alignment vertical="center"/>
    </xf>
    <xf numFmtId="183" fontId="17" fillId="0" borderId="26" xfId="7" applyNumberFormat="1" applyFont="1" applyBorder="1" applyAlignment="1">
      <alignment vertical="center"/>
    </xf>
    <xf numFmtId="183" fontId="17" fillId="0" borderId="22" xfId="7" applyNumberFormat="1" applyFont="1" applyBorder="1" applyAlignment="1">
      <alignment vertical="center"/>
    </xf>
    <xf numFmtId="183" fontId="17" fillId="0" borderId="27" xfId="7" applyNumberFormat="1" applyFont="1" applyBorder="1" applyAlignment="1">
      <alignment vertical="center"/>
    </xf>
    <xf numFmtId="183" fontId="17" fillId="0" borderId="25" xfId="3" applyNumberFormat="1" applyFont="1" applyFill="1" applyBorder="1" applyAlignment="1">
      <alignment vertical="center"/>
    </xf>
    <xf numFmtId="183" fontId="17" fillId="0" borderId="26" xfId="8" applyNumberFormat="1" applyFont="1" applyBorder="1" applyAlignment="1">
      <alignment vertical="center"/>
    </xf>
    <xf numFmtId="183" fontId="17" fillId="0" borderId="22" xfId="8" applyNumberFormat="1" applyFont="1" applyBorder="1" applyAlignment="1">
      <alignment vertical="center"/>
    </xf>
    <xf numFmtId="183" fontId="17" fillId="0" borderId="26" xfId="3" applyNumberFormat="1" applyFont="1" applyFill="1" applyBorder="1" applyAlignment="1">
      <alignment vertical="center"/>
    </xf>
    <xf numFmtId="183" fontId="17" fillId="0" borderId="27" xfId="3" applyNumberFormat="1" applyFont="1" applyFill="1" applyBorder="1" applyAlignment="1">
      <alignment vertical="center"/>
    </xf>
    <xf numFmtId="183" fontId="17" fillId="0" borderId="27" xfId="8" applyNumberFormat="1" applyFont="1" applyBorder="1" applyAlignment="1">
      <alignment vertical="center"/>
    </xf>
    <xf numFmtId="183" fontId="17" fillId="0" borderId="28" xfId="3" applyNumberFormat="1" applyFont="1" applyFill="1" applyBorder="1" applyAlignment="1">
      <alignment vertical="center"/>
    </xf>
    <xf numFmtId="183" fontId="17" fillId="0" borderId="31" xfId="7" applyNumberFormat="1" applyFont="1" applyBorder="1" applyAlignment="1">
      <alignment vertical="center"/>
    </xf>
    <xf numFmtId="183" fontId="17" fillId="0" borderId="34" xfId="7" applyNumberFormat="1" applyFont="1" applyBorder="1" applyAlignment="1">
      <alignment vertical="center"/>
    </xf>
    <xf numFmtId="183" fontId="17" fillId="0" borderId="32" xfId="7" applyNumberFormat="1" applyFont="1" applyBorder="1" applyAlignment="1">
      <alignment vertical="center"/>
    </xf>
    <xf numFmtId="183" fontId="17" fillId="0" borderId="30" xfId="3" applyNumberFormat="1" applyFont="1" applyFill="1" applyBorder="1" applyAlignment="1">
      <alignment vertical="center"/>
    </xf>
    <xf numFmtId="183" fontId="17" fillId="0" borderId="31" xfId="8" applyNumberFormat="1" applyFont="1" applyBorder="1" applyAlignment="1">
      <alignment vertical="center"/>
    </xf>
    <xf numFmtId="183" fontId="17" fillId="0" borderId="34" xfId="8" applyNumberFormat="1" applyFont="1" applyBorder="1" applyAlignment="1">
      <alignment vertical="center"/>
    </xf>
    <xf numFmtId="183" fontId="17" fillId="0" borderId="31" xfId="3" applyNumberFormat="1" applyFont="1" applyFill="1" applyBorder="1" applyAlignment="1">
      <alignment vertical="center"/>
    </xf>
    <xf numFmtId="183" fontId="17" fillId="0" borderId="32" xfId="3" applyNumberFormat="1" applyFont="1" applyFill="1" applyBorder="1" applyAlignment="1">
      <alignment vertical="center"/>
    </xf>
    <xf numFmtId="183" fontId="17" fillId="0" borderId="32" xfId="8" applyNumberFormat="1" applyFont="1" applyBorder="1" applyAlignment="1">
      <alignment vertical="center"/>
    </xf>
    <xf numFmtId="183" fontId="17" fillId="0" borderId="36" xfId="3" applyNumberFormat="1" applyFont="1" applyFill="1" applyBorder="1" applyAlignment="1">
      <alignment vertical="center"/>
    </xf>
    <xf numFmtId="183" fontId="17" fillId="0" borderId="68" xfId="7" applyNumberFormat="1" applyFont="1" applyBorder="1" applyAlignment="1">
      <alignment vertical="center"/>
    </xf>
    <xf numFmtId="183" fontId="17" fillId="0" borderId="73" xfId="7" applyNumberFormat="1" applyFont="1" applyBorder="1" applyAlignment="1">
      <alignment vertical="center"/>
    </xf>
    <xf numFmtId="183" fontId="17" fillId="0" borderId="69" xfId="7" applyNumberFormat="1" applyFont="1" applyBorder="1" applyAlignment="1">
      <alignment vertical="center"/>
    </xf>
    <xf numFmtId="183" fontId="17" fillId="0" borderId="87" xfId="3" applyNumberFormat="1" applyFont="1" applyFill="1" applyBorder="1" applyAlignment="1">
      <alignment vertical="center"/>
    </xf>
    <xf numFmtId="183" fontId="17" fillId="0" borderId="68" xfId="8" applyNumberFormat="1" applyFont="1" applyBorder="1" applyAlignment="1">
      <alignment vertical="center"/>
    </xf>
    <xf numFmtId="183" fontId="17" fillId="0" borderId="73" xfId="8" applyNumberFormat="1" applyFont="1" applyBorder="1" applyAlignment="1">
      <alignment vertical="center"/>
    </xf>
    <xf numFmtId="183" fontId="17" fillId="0" borderId="68" xfId="3" applyNumberFormat="1" applyFont="1" applyFill="1" applyBorder="1" applyAlignment="1">
      <alignment vertical="center"/>
    </xf>
    <xf numFmtId="183" fontId="17" fillId="0" borderId="69" xfId="3" applyNumberFormat="1" applyFont="1" applyFill="1" applyBorder="1" applyAlignment="1">
      <alignment vertical="center"/>
    </xf>
    <xf numFmtId="183" fontId="17" fillId="0" borderId="69" xfId="8" applyNumberFormat="1" applyFont="1" applyBorder="1" applyAlignment="1">
      <alignment vertical="center"/>
    </xf>
    <xf numFmtId="183" fontId="17" fillId="0" borderId="15" xfId="3" applyNumberFormat="1" applyFont="1" applyFill="1" applyBorder="1" applyAlignment="1">
      <alignment vertical="center"/>
    </xf>
    <xf numFmtId="178" fontId="17" fillId="0" borderId="20" xfId="3" applyNumberFormat="1" applyFont="1" applyFill="1" applyBorder="1" applyAlignment="1">
      <alignment vertical="center"/>
    </xf>
    <xf numFmtId="178" fontId="17" fillId="0" borderId="16" xfId="3" applyNumberFormat="1" applyFont="1" applyFill="1" applyBorder="1" applyAlignment="1">
      <alignment vertical="center"/>
    </xf>
    <xf numFmtId="178" fontId="17" fillId="0" borderId="18" xfId="3" applyNumberFormat="1" applyFont="1" applyFill="1" applyBorder="1" applyAlignment="1">
      <alignment vertical="center"/>
    </xf>
    <xf numFmtId="183" fontId="17" fillId="0" borderId="19" xfId="3" applyNumberFormat="1" applyFont="1" applyFill="1" applyBorder="1" applyAlignment="1">
      <alignment vertical="center"/>
    </xf>
    <xf numFmtId="0" fontId="17" fillId="0" borderId="0" xfId="3" applyNumberFormat="1" applyFont="1" applyBorder="1" applyAlignment="1">
      <alignment horizontal="right" vertical="center"/>
    </xf>
    <xf numFmtId="184" fontId="5" fillId="0" borderId="0" xfId="9" applyNumberFormat="1" applyFont="1" applyBorder="1"/>
  </cellXfs>
  <cellStyles count="10">
    <cellStyle name="パーセント 2" xfId="9" xr:uid="{A584F579-2706-4C30-A2C0-7E54D37B8A48}"/>
    <cellStyle name="桁区切り" xfId="1" builtinId="6"/>
    <cellStyle name="桁区切り 2" xfId="3" xr:uid="{03702A8F-97D0-4973-8A84-23DBA4F912BA}"/>
    <cellStyle name="標準" xfId="0" builtinId="0"/>
    <cellStyle name="標準 2" xfId="2" xr:uid="{F712114E-D28E-4F7A-9ABC-7FEB91F18B80}"/>
    <cellStyle name="標準 3" xfId="5" xr:uid="{559AC996-D205-4033-8219-963CA7B3CC62}"/>
    <cellStyle name="標準_Sheet2" xfId="7" xr:uid="{4BF0D5DD-87DF-4B3E-8FAF-E55126FB6BA3}"/>
    <cellStyle name="標準_Sheet3" xfId="6" xr:uid="{7A298818-FDAB-47C1-AC2F-7218624CE4CF}"/>
    <cellStyle name="標準_Sheet5" xfId="4" xr:uid="{6E834DFA-53DE-4840-A8AF-164E2C4E04E9}"/>
    <cellStyle name="標準_男性" xfId="8" xr:uid="{240D1CB8-4343-4CB0-ACE7-0B8F6D815D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280985</xdr:colOff>
      <xdr:row>1</xdr:row>
      <xdr:rowOff>257628</xdr:rowOff>
    </xdr:from>
    <xdr:ext cx="452437" cy="21563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639431-45D7-4803-A1CD-84CFFFDBF2E0}"/>
            </a:ext>
          </a:extLst>
        </xdr:cNvPr>
        <xdr:cNvSpPr txBox="1"/>
      </xdr:nvSpPr>
      <xdr:spPr>
        <a:xfrm>
          <a:off x="10225085" y="619578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*4</a:t>
          </a:r>
        </a:p>
      </xdr:txBody>
    </xdr:sp>
    <xdr:clientData/>
  </xdr:oneCellAnchor>
  <xdr:oneCellAnchor>
    <xdr:from>
      <xdr:col>22</xdr:col>
      <xdr:colOff>280987</xdr:colOff>
      <xdr:row>1</xdr:row>
      <xdr:rowOff>253091</xdr:rowOff>
    </xdr:from>
    <xdr:ext cx="452437" cy="21563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059420-9A34-4D5E-83D0-EE2DB04EE432}"/>
            </a:ext>
          </a:extLst>
        </xdr:cNvPr>
        <xdr:cNvSpPr txBox="1"/>
      </xdr:nvSpPr>
      <xdr:spPr>
        <a:xfrm>
          <a:off x="10796587" y="615041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*5</a:t>
          </a:r>
        </a:p>
      </xdr:txBody>
    </xdr:sp>
    <xdr:clientData/>
  </xdr:oneCellAnchor>
  <xdr:oneCellAnchor>
    <xdr:from>
      <xdr:col>6</xdr:col>
      <xdr:colOff>276225</xdr:colOff>
      <xdr:row>1</xdr:row>
      <xdr:rowOff>239031</xdr:rowOff>
    </xdr:from>
    <xdr:ext cx="452437" cy="2156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D92398C-9001-49CF-AF25-EBE78301383E}"/>
            </a:ext>
          </a:extLst>
        </xdr:cNvPr>
        <xdr:cNvSpPr txBox="1"/>
      </xdr:nvSpPr>
      <xdr:spPr>
        <a:xfrm>
          <a:off x="1790700" y="600981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*1</a:t>
          </a:r>
        </a:p>
      </xdr:txBody>
    </xdr:sp>
    <xdr:clientData/>
  </xdr:oneCellAnchor>
  <xdr:twoCellAnchor>
    <xdr:from>
      <xdr:col>26</xdr:col>
      <xdr:colOff>95250</xdr:colOff>
      <xdr:row>3</xdr:row>
      <xdr:rowOff>819151</xdr:rowOff>
    </xdr:from>
    <xdr:to>
      <xdr:col>27</xdr:col>
      <xdr:colOff>295275</xdr:colOff>
      <xdr:row>3</xdr:row>
      <xdr:rowOff>1066801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8FE50E2-BDE3-4436-B5AD-00B39B6548F3}"/>
            </a:ext>
          </a:extLst>
        </xdr:cNvPr>
        <xdr:cNvSpPr/>
      </xdr:nvSpPr>
      <xdr:spPr>
        <a:xfrm>
          <a:off x="12896850" y="1514476"/>
          <a:ext cx="36195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Century" panose="02040604050505020304" pitchFamily="18" charset="0"/>
            </a:rPr>
            <a:t>19</a:t>
          </a:r>
          <a:endParaRPr kumimoji="1" lang="ja-JP" altLang="en-US" sz="900">
            <a:solidFill>
              <a:schemeClr val="tx1"/>
            </a:solidFill>
            <a:latin typeface="Century" panose="02040604050505020304" pitchFamily="18" charset="0"/>
          </a:endParaRPr>
        </a:p>
      </xdr:txBody>
    </xdr:sp>
    <xdr:clientData/>
  </xdr:twoCellAnchor>
  <xdr:oneCellAnchor>
    <xdr:from>
      <xdr:col>7</xdr:col>
      <xdr:colOff>303439</xdr:colOff>
      <xdr:row>1</xdr:row>
      <xdr:rowOff>230413</xdr:rowOff>
    </xdr:from>
    <xdr:ext cx="452437" cy="21563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925042-96CF-4AEB-9CCF-CF0436EFEFB9}"/>
            </a:ext>
          </a:extLst>
        </xdr:cNvPr>
        <xdr:cNvSpPr txBox="1"/>
      </xdr:nvSpPr>
      <xdr:spPr>
        <a:xfrm>
          <a:off x="2389414" y="592363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*2,3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1</xdr:row>
      <xdr:rowOff>248556</xdr:rowOff>
    </xdr:from>
    <xdr:ext cx="452437" cy="21563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752A49-EB17-4327-B6DF-D3688660D057}"/>
            </a:ext>
          </a:extLst>
        </xdr:cNvPr>
        <xdr:cNvSpPr txBox="1"/>
      </xdr:nvSpPr>
      <xdr:spPr>
        <a:xfrm>
          <a:off x="1828800" y="610506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*1</a:t>
          </a:r>
        </a:p>
      </xdr:txBody>
    </xdr:sp>
    <xdr:clientData/>
  </xdr:oneCellAnchor>
  <xdr:oneCellAnchor>
    <xdr:from>
      <xdr:col>21</xdr:col>
      <xdr:colOff>280985</xdr:colOff>
      <xdr:row>1</xdr:row>
      <xdr:rowOff>248103</xdr:rowOff>
    </xdr:from>
    <xdr:ext cx="309565" cy="21563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4DB5A3-16A4-495F-ABF5-93ABB93B41AD}"/>
            </a:ext>
          </a:extLst>
        </xdr:cNvPr>
        <xdr:cNvSpPr txBox="1"/>
      </xdr:nvSpPr>
      <xdr:spPr>
        <a:xfrm>
          <a:off x="10329860" y="610053"/>
          <a:ext cx="309565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*4</a:t>
          </a:r>
        </a:p>
      </xdr:txBody>
    </xdr:sp>
    <xdr:clientData/>
  </xdr:oneCellAnchor>
  <xdr:oneCellAnchor>
    <xdr:from>
      <xdr:col>22</xdr:col>
      <xdr:colOff>280987</xdr:colOff>
      <xdr:row>1</xdr:row>
      <xdr:rowOff>243566</xdr:rowOff>
    </xdr:from>
    <xdr:ext cx="452437" cy="2156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FE9120C-9B54-4630-8FDF-0A473C2600EA}"/>
            </a:ext>
          </a:extLst>
        </xdr:cNvPr>
        <xdr:cNvSpPr txBox="1"/>
      </xdr:nvSpPr>
      <xdr:spPr>
        <a:xfrm>
          <a:off x="10901362" y="605516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*5</a:t>
          </a:r>
        </a:p>
      </xdr:txBody>
    </xdr:sp>
    <xdr:clientData/>
  </xdr:oneCellAnchor>
  <xdr:twoCellAnchor>
    <xdr:from>
      <xdr:col>26</xdr:col>
      <xdr:colOff>95250</xdr:colOff>
      <xdr:row>3</xdr:row>
      <xdr:rowOff>819151</xdr:rowOff>
    </xdr:from>
    <xdr:to>
      <xdr:col>27</xdr:col>
      <xdr:colOff>295275</xdr:colOff>
      <xdr:row>3</xdr:row>
      <xdr:rowOff>1066801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A6656E7-5D1A-4E8A-AF83-762462D09C51}"/>
            </a:ext>
          </a:extLst>
        </xdr:cNvPr>
        <xdr:cNvSpPr/>
      </xdr:nvSpPr>
      <xdr:spPr>
        <a:xfrm>
          <a:off x="13001625" y="1524001"/>
          <a:ext cx="36195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Century" panose="02040604050505020304" pitchFamily="18" charset="0"/>
            </a:rPr>
            <a:t>19</a:t>
          </a:r>
          <a:endParaRPr kumimoji="1" lang="ja-JP" altLang="en-US" sz="900">
            <a:solidFill>
              <a:schemeClr val="tx1"/>
            </a:solidFill>
            <a:latin typeface="Century" panose="02040604050505020304" pitchFamily="18" charset="0"/>
          </a:endParaRPr>
        </a:p>
      </xdr:txBody>
    </xdr:sp>
    <xdr:clientData/>
  </xdr:twoCellAnchor>
  <xdr:oneCellAnchor>
    <xdr:from>
      <xdr:col>7</xdr:col>
      <xdr:colOff>323850</xdr:colOff>
      <xdr:row>1</xdr:row>
      <xdr:rowOff>243565</xdr:rowOff>
    </xdr:from>
    <xdr:ext cx="452437" cy="21563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2DBEF86-C0CD-415A-97C4-F0D5CBB04074}"/>
            </a:ext>
          </a:extLst>
        </xdr:cNvPr>
        <xdr:cNvSpPr txBox="1"/>
      </xdr:nvSpPr>
      <xdr:spPr>
        <a:xfrm>
          <a:off x="2514600" y="605515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*2,3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373855</xdr:colOff>
      <xdr:row>1</xdr:row>
      <xdr:rowOff>285141</xdr:rowOff>
    </xdr:from>
    <xdr:ext cx="452437" cy="21563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A06316-8BC7-49CD-9D0D-347DEA23BBD9}"/>
            </a:ext>
          </a:extLst>
        </xdr:cNvPr>
        <xdr:cNvSpPr txBox="1"/>
      </xdr:nvSpPr>
      <xdr:spPr>
        <a:xfrm>
          <a:off x="1326355" y="570891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*1</a:t>
          </a:r>
        </a:p>
      </xdr:txBody>
    </xdr:sp>
    <xdr:clientData/>
  </xdr:oneCellAnchor>
  <xdr:oneCellAnchor>
    <xdr:from>
      <xdr:col>17</xdr:col>
      <xdr:colOff>280985</xdr:colOff>
      <xdr:row>1</xdr:row>
      <xdr:rowOff>283223</xdr:rowOff>
    </xdr:from>
    <xdr:ext cx="452437" cy="21563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8BF087-926C-466D-B121-C72D45B6DFED}"/>
            </a:ext>
          </a:extLst>
        </xdr:cNvPr>
        <xdr:cNvSpPr txBox="1"/>
      </xdr:nvSpPr>
      <xdr:spPr>
        <a:xfrm>
          <a:off x="10320335" y="568973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*4</a:t>
          </a:r>
        </a:p>
      </xdr:txBody>
    </xdr:sp>
    <xdr:clientData/>
  </xdr:oneCellAnchor>
  <xdr:oneCellAnchor>
    <xdr:from>
      <xdr:col>18</xdr:col>
      <xdr:colOff>280987</xdr:colOff>
      <xdr:row>1</xdr:row>
      <xdr:rowOff>283222</xdr:rowOff>
    </xdr:from>
    <xdr:ext cx="452437" cy="2156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F63C5E-B4FB-4B34-99F8-4BEDAC2CA8C7}"/>
            </a:ext>
          </a:extLst>
        </xdr:cNvPr>
        <xdr:cNvSpPr txBox="1"/>
      </xdr:nvSpPr>
      <xdr:spPr>
        <a:xfrm>
          <a:off x="10863262" y="568972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*5</a:t>
          </a:r>
        </a:p>
      </xdr:txBody>
    </xdr:sp>
    <xdr:clientData/>
  </xdr:oneCellAnchor>
  <xdr:oneCellAnchor>
    <xdr:from>
      <xdr:col>0</xdr:col>
      <xdr:colOff>688382</xdr:colOff>
      <xdr:row>15</xdr:row>
      <xdr:rowOff>247255</xdr:rowOff>
    </xdr:from>
    <xdr:ext cx="452437" cy="21563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703474-CCCB-4C1F-B816-EE8E05801967}"/>
            </a:ext>
          </a:extLst>
        </xdr:cNvPr>
        <xdr:cNvSpPr txBox="1"/>
      </xdr:nvSpPr>
      <xdr:spPr>
        <a:xfrm>
          <a:off x="688382" y="5571730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*6</a:t>
          </a:r>
        </a:p>
      </xdr:txBody>
    </xdr:sp>
    <xdr:clientData/>
  </xdr:oneCellAnchor>
  <xdr:oneCellAnchor>
    <xdr:from>
      <xdr:col>0</xdr:col>
      <xdr:colOff>692546</xdr:colOff>
      <xdr:row>20</xdr:row>
      <xdr:rowOff>253999</xdr:rowOff>
    </xdr:from>
    <xdr:ext cx="452437" cy="21563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E32D29E-8641-4EC9-965E-AB72A50D85B3}"/>
            </a:ext>
          </a:extLst>
        </xdr:cNvPr>
        <xdr:cNvSpPr txBox="1"/>
      </xdr:nvSpPr>
      <xdr:spPr>
        <a:xfrm>
          <a:off x="692546" y="6807199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*7</a:t>
          </a:r>
        </a:p>
      </xdr:txBody>
    </xdr:sp>
    <xdr:clientData/>
  </xdr:oneCellAnchor>
  <xdr:oneCellAnchor>
    <xdr:from>
      <xdr:col>2</xdr:col>
      <xdr:colOff>441614</xdr:colOff>
      <xdr:row>1</xdr:row>
      <xdr:rowOff>276469</xdr:rowOff>
    </xdr:from>
    <xdr:ext cx="452437" cy="21563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F2903D8-C110-42E8-9987-612BC976FFEF}"/>
            </a:ext>
          </a:extLst>
        </xdr:cNvPr>
        <xdr:cNvSpPr txBox="1"/>
      </xdr:nvSpPr>
      <xdr:spPr>
        <a:xfrm>
          <a:off x="2146589" y="562219"/>
          <a:ext cx="452437" cy="2156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Century" panose="02040604050505020304" pitchFamily="18" charset="0"/>
            </a:rPr>
            <a:t>*2,3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6_&#20107;&#26989;&#22577;&#21578;&#26360;\&#20196;&#21644;5&#24180;&#65288;2023)\2&#65294;&#24739;&#32773;&#24773;&#22577;\2-2&#23450;&#28857;\&#9734;05_2-2-2_teiten.xls" TargetMode="External"/><Relationship Id="rId1" Type="http://schemas.openxmlformats.org/officeDocument/2006/relationships/externalLinkPath" Target="/06_&#20107;&#26989;&#22577;&#21578;&#26360;/&#20196;&#21644;5&#24180;&#65288;2023)/2&#65294;&#24739;&#32773;&#24773;&#22577;/2-2&#23450;&#28857;/&#9734;05_2-2-2_tei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成方法"/>
      <sheetName val="基幹定点以外（性別）"/>
      <sheetName val="0102県基幹週報(性別）"/>
      <sheetName val="基幹定点以外（年齢別、年間報告数）"/>
      <sheetName val="0102週報（基幹定点）（年齢区分）"/>
      <sheetName val="2-2-1週報_週別患者数"/>
      <sheetName val="2-2-2週報_週別定点当たり"/>
      <sheetName val="2-2-3週報_年齢別"/>
      <sheetName val="2-2-4月報_月別患者数"/>
      <sheetName val="2-2-5月報_月別定点当たり"/>
      <sheetName val="2-2-6月報_月別年齢別"/>
    </sheetNames>
    <sheetDataSet>
      <sheetData sheetId="0"/>
      <sheetData sheetId="1">
        <row r="56">
          <cell r="AE56">
            <v>16389</v>
          </cell>
          <cell r="AF56">
            <v>14461</v>
          </cell>
          <cell r="AG56">
            <v>8628</v>
          </cell>
          <cell r="AH56">
            <v>8764</v>
          </cell>
          <cell r="AI56">
            <v>1421</v>
          </cell>
          <cell r="AJ56">
            <v>1230</v>
          </cell>
          <cell r="AK56">
            <v>1258</v>
          </cell>
          <cell r="AL56">
            <v>1117</v>
          </cell>
          <cell r="AM56">
            <v>1805</v>
          </cell>
          <cell r="AN56">
            <v>1610</v>
          </cell>
          <cell r="AO56">
            <v>7077</v>
          </cell>
          <cell r="AP56">
            <v>6160</v>
          </cell>
          <cell r="AQ56">
            <v>87</v>
          </cell>
          <cell r="AR56">
            <v>59</v>
          </cell>
          <cell r="AS56">
            <v>475</v>
          </cell>
          <cell r="AT56">
            <v>338</v>
          </cell>
          <cell r="AU56">
            <v>4</v>
          </cell>
          <cell r="AV56">
            <v>7</v>
          </cell>
          <cell r="AW56">
            <v>386</v>
          </cell>
          <cell r="AX56">
            <v>370</v>
          </cell>
          <cell r="AY56">
            <v>1287</v>
          </cell>
          <cell r="AZ56">
            <v>1163</v>
          </cell>
          <cell r="BA56">
            <v>58</v>
          </cell>
          <cell r="BB56">
            <v>37</v>
          </cell>
          <cell r="BC56">
            <v>1</v>
          </cell>
          <cell r="BD56">
            <v>1</v>
          </cell>
          <cell r="BE56">
            <v>266</v>
          </cell>
          <cell r="BF56">
            <v>267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F8CF2-74CB-4AEB-9C2E-6A41CD1948C3}">
  <dimension ref="A1:AE62"/>
  <sheetViews>
    <sheetView tabSelected="1" zoomScaleNormal="100" workbookViewId="0"/>
  </sheetViews>
  <sheetFormatPr defaultRowHeight="11.25" x14ac:dyDescent="0.15"/>
  <cols>
    <col min="1" max="1" width="4.125" style="4" customWidth="1"/>
    <col min="2" max="2" width="1" style="4" customWidth="1"/>
    <col min="3" max="3" width="5.375" style="118" customWidth="1"/>
    <col min="4" max="4" width="3" style="118" customWidth="1"/>
    <col min="5" max="5" width="5.375" style="4" customWidth="1"/>
    <col min="6" max="6" width="1" style="4" customWidth="1"/>
    <col min="7" max="7" width="7.5" style="4" customWidth="1"/>
    <col min="8" max="8" width="8.5" style="4" customWidth="1"/>
    <col min="9" max="15" width="7.5" style="4" customWidth="1"/>
    <col min="16" max="16" width="4.625" style="4" customWidth="1"/>
    <col min="17" max="26" width="7.5" style="4" customWidth="1"/>
    <col min="27" max="27" width="2.125" style="4" customWidth="1"/>
    <col min="28" max="31" width="4.375" style="4" customWidth="1"/>
    <col min="32" max="251" width="9" style="4"/>
    <col min="252" max="252" width="4.125" style="4" customWidth="1"/>
    <col min="253" max="253" width="1" style="4" customWidth="1"/>
    <col min="254" max="254" width="5.375" style="4" customWidth="1"/>
    <col min="255" max="255" width="3" style="4" customWidth="1"/>
    <col min="256" max="256" width="5.375" style="4" customWidth="1"/>
    <col min="257" max="257" width="1" style="4" customWidth="1"/>
    <col min="258" max="258" width="7.5" style="4" customWidth="1"/>
    <col min="259" max="259" width="8.5" style="4" customWidth="1"/>
    <col min="260" max="266" width="7.5" style="4" customWidth="1"/>
    <col min="267" max="267" width="4.625" style="4" customWidth="1"/>
    <col min="268" max="277" width="7.5" style="4" customWidth="1"/>
    <col min="278" max="278" width="2.125" style="4" customWidth="1"/>
    <col min="279" max="282" width="4.375" style="4" customWidth="1"/>
    <col min="283" max="507" width="9" style="4"/>
    <col min="508" max="508" width="4.125" style="4" customWidth="1"/>
    <col min="509" max="509" width="1" style="4" customWidth="1"/>
    <col min="510" max="510" width="5.375" style="4" customWidth="1"/>
    <col min="511" max="511" width="3" style="4" customWidth="1"/>
    <col min="512" max="512" width="5.375" style="4" customWidth="1"/>
    <col min="513" max="513" width="1" style="4" customWidth="1"/>
    <col min="514" max="514" width="7.5" style="4" customWidth="1"/>
    <col min="515" max="515" width="8.5" style="4" customWidth="1"/>
    <col min="516" max="522" width="7.5" style="4" customWidth="1"/>
    <col min="523" max="523" width="4.625" style="4" customWidth="1"/>
    <col min="524" max="533" width="7.5" style="4" customWidth="1"/>
    <col min="534" max="534" width="2.125" style="4" customWidth="1"/>
    <col min="535" max="538" width="4.375" style="4" customWidth="1"/>
    <col min="539" max="763" width="9" style="4"/>
    <col min="764" max="764" width="4.125" style="4" customWidth="1"/>
    <col min="765" max="765" width="1" style="4" customWidth="1"/>
    <col min="766" max="766" width="5.375" style="4" customWidth="1"/>
    <col min="767" max="767" width="3" style="4" customWidth="1"/>
    <col min="768" max="768" width="5.375" style="4" customWidth="1"/>
    <col min="769" max="769" width="1" style="4" customWidth="1"/>
    <col min="770" max="770" width="7.5" style="4" customWidth="1"/>
    <col min="771" max="771" width="8.5" style="4" customWidth="1"/>
    <col min="772" max="778" width="7.5" style="4" customWidth="1"/>
    <col min="779" max="779" width="4.625" style="4" customWidth="1"/>
    <col min="780" max="789" width="7.5" style="4" customWidth="1"/>
    <col min="790" max="790" width="2.125" style="4" customWidth="1"/>
    <col min="791" max="794" width="4.375" style="4" customWidth="1"/>
    <col min="795" max="1019" width="9" style="4"/>
    <col min="1020" max="1020" width="4.125" style="4" customWidth="1"/>
    <col min="1021" max="1021" width="1" style="4" customWidth="1"/>
    <col min="1022" max="1022" width="5.375" style="4" customWidth="1"/>
    <col min="1023" max="1023" width="3" style="4" customWidth="1"/>
    <col min="1024" max="1024" width="5.375" style="4" customWidth="1"/>
    <col min="1025" max="1025" width="1" style="4" customWidth="1"/>
    <col min="1026" max="1026" width="7.5" style="4" customWidth="1"/>
    <col min="1027" max="1027" width="8.5" style="4" customWidth="1"/>
    <col min="1028" max="1034" width="7.5" style="4" customWidth="1"/>
    <col min="1035" max="1035" width="4.625" style="4" customWidth="1"/>
    <col min="1036" max="1045" width="7.5" style="4" customWidth="1"/>
    <col min="1046" max="1046" width="2.125" style="4" customWidth="1"/>
    <col min="1047" max="1050" width="4.375" style="4" customWidth="1"/>
    <col min="1051" max="1275" width="9" style="4"/>
    <col min="1276" max="1276" width="4.125" style="4" customWidth="1"/>
    <col min="1277" max="1277" width="1" style="4" customWidth="1"/>
    <col min="1278" max="1278" width="5.375" style="4" customWidth="1"/>
    <col min="1279" max="1279" width="3" style="4" customWidth="1"/>
    <col min="1280" max="1280" width="5.375" style="4" customWidth="1"/>
    <col min="1281" max="1281" width="1" style="4" customWidth="1"/>
    <col min="1282" max="1282" width="7.5" style="4" customWidth="1"/>
    <col min="1283" max="1283" width="8.5" style="4" customWidth="1"/>
    <col min="1284" max="1290" width="7.5" style="4" customWidth="1"/>
    <col min="1291" max="1291" width="4.625" style="4" customWidth="1"/>
    <col min="1292" max="1301" width="7.5" style="4" customWidth="1"/>
    <col min="1302" max="1302" width="2.125" style="4" customWidth="1"/>
    <col min="1303" max="1306" width="4.375" style="4" customWidth="1"/>
    <col min="1307" max="1531" width="9" style="4"/>
    <col min="1532" max="1532" width="4.125" style="4" customWidth="1"/>
    <col min="1533" max="1533" width="1" style="4" customWidth="1"/>
    <col min="1534" max="1534" width="5.375" style="4" customWidth="1"/>
    <col min="1535" max="1535" width="3" style="4" customWidth="1"/>
    <col min="1536" max="1536" width="5.375" style="4" customWidth="1"/>
    <col min="1537" max="1537" width="1" style="4" customWidth="1"/>
    <col min="1538" max="1538" width="7.5" style="4" customWidth="1"/>
    <col min="1539" max="1539" width="8.5" style="4" customWidth="1"/>
    <col min="1540" max="1546" width="7.5" style="4" customWidth="1"/>
    <col min="1547" max="1547" width="4.625" style="4" customWidth="1"/>
    <col min="1548" max="1557" width="7.5" style="4" customWidth="1"/>
    <col min="1558" max="1558" width="2.125" style="4" customWidth="1"/>
    <col min="1559" max="1562" width="4.375" style="4" customWidth="1"/>
    <col min="1563" max="1787" width="9" style="4"/>
    <col min="1788" max="1788" width="4.125" style="4" customWidth="1"/>
    <col min="1789" max="1789" width="1" style="4" customWidth="1"/>
    <col min="1790" max="1790" width="5.375" style="4" customWidth="1"/>
    <col min="1791" max="1791" width="3" style="4" customWidth="1"/>
    <col min="1792" max="1792" width="5.375" style="4" customWidth="1"/>
    <col min="1793" max="1793" width="1" style="4" customWidth="1"/>
    <col min="1794" max="1794" width="7.5" style="4" customWidth="1"/>
    <col min="1795" max="1795" width="8.5" style="4" customWidth="1"/>
    <col min="1796" max="1802" width="7.5" style="4" customWidth="1"/>
    <col min="1803" max="1803" width="4.625" style="4" customWidth="1"/>
    <col min="1804" max="1813" width="7.5" style="4" customWidth="1"/>
    <col min="1814" max="1814" width="2.125" style="4" customWidth="1"/>
    <col min="1815" max="1818" width="4.375" style="4" customWidth="1"/>
    <col min="1819" max="2043" width="9" style="4"/>
    <col min="2044" max="2044" width="4.125" style="4" customWidth="1"/>
    <col min="2045" max="2045" width="1" style="4" customWidth="1"/>
    <col min="2046" max="2046" width="5.375" style="4" customWidth="1"/>
    <col min="2047" max="2047" width="3" style="4" customWidth="1"/>
    <col min="2048" max="2048" width="5.375" style="4" customWidth="1"/>
    <col min="2049" max="2049" width="1" style="4" customWidth="1"/>
    <col min="2050" max="2050" width="7.5" style="4" customWidth="1"/>
    <col min="2051" max="2051" width="8.5" style="4" customWidth="1"/>
    <col min="2052" max="2058" width="7.5" style="4" customWidth="1"/>
    <col min="2059" max="2059" width="4.625" style="4" customWidth="1"/>
    <col min="2060" max="2069" width="7.5" style="4" customWidth="1"/>
    <col min="2070" max="2070" width="2.125" style="4" customWidth="1"/>
    <col min="2071" max="2074" width="4.375" style="4" customWidth="1"/>
    <col min="2075" max="2299" width="9" style="4"/>
    <col min="2300" max="2300" width="4.125" style="4" customWidth="1"/>
    <col min="2301" max="2301" width="1" style="4" customWidth="1"/>
    <col min="2302" max="2302" width="5.375" style="4" customWidth="1"/>
    <col min="2303" max="2303" width="3" style="4" customWidth="1"/>
    <col min="2304" max="2304" width="5.375" style="4" customWidth="1"/>
    <col min="2305" max="2305" width="1" style="4" customWidth="1"/>
    <col min="2306" max="2306" width="7.5" style="4" customWidth="1"/>
    <col min="2307" max="2307" width="8.5" style="4" customWidth="1"/>
    <col min="2308" max="2314" width="7.5" style="4" customWidth="1"/>
    <col min="2315" max="2315" width="4.625" style="4" customWidth="1"/>
    <col min="2316" max="2325" width="7.5" style="4" customWidth="1"/>
    <col min="2326" max="2326" width="2.125" style="4" customWidth="1"/>
    <col min="2327" max="2330" width="4.375" style="4" customWidth="1"/>
    <col min="2331" max="2555" width="9" style="4"/>
    <col min="2556" max="2556" width="4.125" style="4" customWidth="1"/>
    <col min="2557" max="2557" width="1" style="4" customWidth="1"/>
    <col min="2558" max="2558" width="5.375" style="4" customWidth="1"/>
    <col min="2559" max="2559" width="3" style="4" customWidth="1"/>
    <col min="2560" max="2560" width="5.375" style="4" customWidth="1"/>
    <col min="2561" max="2561" width="1" style="4" customWidth="1"/>
    <col min="2562" max="2562" width="7.5" style="4" customWidth="1"/>
    <col min="2563" max="2563" width="8.5" style="4" customWidth="1"/>
    <col min="2564" max="2570" width="7.5" style="4" customWidth="1"/>
    <col min="2571" max="2571" width="4.625" style="4" customWidth="1"/>
    <col min="2572" max="2581" width="7.5" style="4" customWidth="1"/>
    <col min="2582" max="2582" width="2.125" style="4" customWidth="1"/>
    <col min="2583" max="2586" width="4.375" style="4" customWidth="1"/>
    <col min="2587" max="2811" width="9" style="4"/>
    <col min="2812" max="2812" width="4.125" style="4" customWidth="1"/>
    <col min="2813" max="2813" width="1" style="4" customWidth="1"/>
    <col min="2814" max="2814" width="5.375" style="4" customWidth="1"/>
    <col min="2815" max="2815" width="3" style="4" customWidth="1"/>
    <col min="2816" max="2816" width="5.375" style="4" customWidth="1"/>
    <col min="2817" max="2817" width="1" style="4" customWidth="1"/>
    <col min="2818" max="2818" width="7.5" style="4" customWidth="1"/>
    <col min="2819" max="2819" width="8.5" style="4" customWidth="1"/>
    <col min="2820" max="2826" width="7.5" style="4" customWidth="1"/>
    <col min="2827" max="2827" width="4.625" style="4" customWidth="1"/>
    <col min="2828" max="2837" width="7.5" style="4" customWidth="1"/>
    <col min="2838" max="2838" width="2.125" style="4" customWidth="1"/>
    <col min="2839" max="2842" width="4.375" style="4" customWidth="1"/>
    <col min="2843" max="3067" width="9" style="4"/>
    <col min="3068" max="3068" width="4.125" style="4" customWidth="1"/>
    <col min="3069" max="3069" width="1" style="4" customWidth="1"/>
    <col min="3070" max="3070" width="5.375" style="4" customWidth="1"/>
    <col min="3071" max="3071" width="3" style="4" customWidth="1"/>
    <col min="3072" max="3072" width="5.375" style="4" customWidth="1"/>
    <col min="3073" max="3073" width="1" style="4" customWidth="1"/>
    <col min="3074" max="3074" width="7.5" style="4" customWidth="1"/>
    <col min="3075" max="3075" width="8.5" style="4" customWidth="1"/>
    <col min="3076" max="3082" width="7.5" style="4" customWidth="1"/>
    <col min="3083" max="3083" width="4.625" style="4" customWidth="1"/>
    <col min="3084" max="3093" width="7.5" style="4" customWidth="1"/>
    <col min="3094" max="3094" width="2.125" style="4" customWidth="1"/>
    <col min="3095" max="3098" width="4.375" style="4" customWidth="1"/>
    <col min="3099" max="3323" width="9" style="4"/>
    <col min="3324" max="3324" width="4.125" style="4" customWidth="1"/>
    <col min="3325" max="3325" width="1" style="4" customWidth="1"/>
    <col min="3326" max="3326" width="5.375" style="4" customWidth="1"/>
    <col min="3327" max="3327" width="3" style="4" customWidth="1"/>
    <col min="3328" max="3328" width="5.375" style="4" customWidth="1"/>
    <col min="3329" max="3329" width="1" style="4" customWidth="1"/>
    <col min="3330" max="3330" width="7.5" style="4" customWidth="1"/>
    <col min="3331" max="3331" width="8.5" style="4" customWidth="1"/>
    <col min="3332" max="3338" width="7.5" style="4" customWidth="1"/>
    <col min="3339" max="3339" width="4.625" style="4" customWidth="1"/>
    <col min="3340" max="3349" width="7.5" style="4" customWidth="1"/>
    <col min="3350" max="3350" width="2.125" style="4" customWidth="1"/>
    <col min="3351" max="3354" width="4.375" style="4" customWidth="1"/>
    <col min="3355" max="3579" width="9" style="4"/>
    <col min="3580" max="3580" width="4.125" style="4" customWidth="1"/>
    <col min="3581" max="3581" width="1" style="4" customWidth="1"/>
    <col min="3582" max="3582" width="5.375" style="4" customWidth="1"/>
    <col min="3583" max="3583" width="3" style="4" customWidth="1"/>
    <col min="3584" max="3584" width="5.375" style="4" customWidth="1"/>
    <col min="3585" max="3585" width="1" style="4" customWidth="1"/>
    <col min="3586" max="3586" width="7.5" style="4" customWidth="1"/>
    <col min="3587" max="3587" width="8.5" style="4" customWidth="1"/>
    <col min="3588" max="3594" width="7.5" style="4" customWidth="1"/>
    <col min="3595" max="3595" width="4.625" style="4" customWidth="1"/>
    <col min="3596" max="3605" width="7.5" style="4" customWidth="1"/>
    <col min="3606" max="3606" width="2.125" style="4" customWidth="1"/>
    <col min="3607" max="3610" width="4.375" style="4" customWidth="1"/>
    <col min="3611" max="3835" width="9" style="4"/>
    <col min="3836" max="3836" width="4.125" style="4" customWidth="1"/>
    <col min="3837" max="3837" width="1" style="4" customWidth="1"/>
    <col min="3838" max="3838" width="5.375" style="4" customWidth="1"/>
    <col min="3839" max="3839" width="3" style="4" customWidth="1"/>
    <col min="3840" max="3840" width="5.375" style="4" customWidth="1"/>
    <col min="3841" max="3841" width="1" style="4" customWidth="1"/>
    <col min="3842" max="3842" width="7.5" style="4" customWidth="1"/>
    <col min="3843" max="3843" width="8.5" style="4" customWidth="1"/>
    <col min="3844" max="3850" width="7.5" style="4" customWidth="1"/>
    <col min="3851" max="3851" width="4.625" style="4" customWidth="1"/>
    <col min="3852" max="3861" width="7.5" style="4" customWidth="1"/>
    <col min="3862" max="3862" width="2.125" style="4" customWidth="1"/>
    <col min="3863" max="3866" width="4.375" style="4" customWidth="1"/>
    <col min="3867" max="4091" width="9" style="4"/>
    <col min="4092" max="4092" width="4.125" style="4" customWidth="1"/>
    <col min="4093" max="4093" width="1" style="4" customWidth="1"/>
    <col min="4094" max="4094" width="5.375" style="4" customWidth="1"/>
    <col min="4095" max="4095" width="3" style="4" customWidth="1"/>
    <col min="4096" max="4096" width="5.375" style="4" customWidth="1"/>
    <col min="4097" max="4097" width="1" style="4" customWidth="1"/>
    <col min="4098" max="4098" width="7.5" style="4" customWidth="1"/>
    <col min="4099" max="4099" width="8.5" style="4" customWidth="1"/>
    <col min="4100" max="4106" width="7.5" style="4" customWidth="1"/>
    <col min="4107" max="4107" width="4.625" style="4" customWidth="1"/>
    <col min="4108" max="4117" width="7.5" style="4" customWidth="1"/>
    <col min="4118" max="4118" width="2.125" style="4" customWidth="1"/>
    <col min="4119" max="4122" width="4.375" style="4" customWidth="1"/>
    <col min="4123" max="4347" width="9" style="4"/>
    <col min="4348" max="4348" width="4.125" style="4" customWidth="1"/>
    <col min="4349" max="4349" width="1" style="4" customWidth="1"/>
    <col min="4350" max="4350" width="5.375" style="4" customWidth="1"/>
    <col min="4351" max="4351" width="3" style="4" customWidth="1"/>
    <col min="4352" max="4352" width="5.375" style="4" customWidth="1"/>
    <col min="4353" max="4353" width="1" style="4" customWidth="1"/>
    <col min="4354" max="4354" width="7.5" style="4" customWidth="1"/>
    <col min="4355" max="4355" width="8.5" style="4" customWidth="1"/>
    <col min="4356" max="4362" width="7.5" style="4" customWidth="1"/>
    <col min="4363" max="4363" width="4.625" style="4" customWidth="1"/>
    <col min="4364" max="4373" width="7.5" style="4" customWidth="1"/>
    <col min="4374" max="4374" width="2.125" style="4" customWidth="1"/>
    <col min="4375" max="4378" width="4.375" style="4" customWidth="1"/>
    <col min="4379" max="4603" width="9" style="4"/>
    <col min="4604" max="4604" width="4.125" style="4" customWidth="1"/>
    <col min="4605" max="4605" width="1" style="4" customWidth="1"/>
    <col min="4606" max="4606" width="5.375" style="4" customWidth="1"/>
    <col min="4607" max="4607" width="3" style="4" customWidth="1"/>
    <col min="4608" max="4608" width="5.375" style="4" customWidth="1"/>
    <col min="4609" max="4609" width="1" style="4" customWidth="1"/>
    <col min="4610" max="4610" width="7.5" style="4" customWidth="1"/>
    <col min="4611" max="4611" width="8.5" style="4" customWidth="1"/>
    <col min="4612" max="4618" width="7.5" style="4" customWidth="1"/>
    <col min="4619" max="4619" width="4.625" style="4" customWidth="1"/>
    <col min="4620" max="4629" width="7.5" style="4" customWidth="1"/>
    <col min="4630" max="4630" width="2.125" style="4" customWidth="1"/>
    <col min="4631" max="4634" width="4.375" style="4" customWidth="1"/>
    <col min="4635" max="4859" width="9" style="4"/>
    <col min="4860" max="4860" width="4.125" style="4" customWidth="1"/>
    <col min="4861" max="4861" width="1" style="4" customWidth="1"/>
    <col min="4862" max="4862" width="5.375" style="4" customWidth="1"/>
    <col min="4863" max="4863" width="3" style="4" customWidth="1"/>
    <col min="4864" max="4864" width="5.375" style="4" customWidth="1"/>
    <col min="4865" max="4865" width="1" style="4" customWidth="1"/>
    <col min="4866" max="4866" width="7.5" style="4" customWidth="1"/>
    <col min="4867" max="4867" width="8.5" style="4" customWidth="1"/>
    <col min="4868" max="4874" width="7.5" style="4" customWidth="1"/>
    <col min="4875" max="4875" width="4.625" style="4" customWidth="1"/>
    <col min="4876" max="4885" width="7.5" style="4" customWidth="1"/>
    <col min="4886" max="4886" width="2.125" style="4" customWidth="1"/>
    <col min="4887" max="4890" width="4.375" style="4" customWidth="1"/>
    <col min="4891" max="5115" width="9" style="4"/>
    <col min="5116" max="5116" width="4.125" style="4" customWidth="1"/>
    <col min="5117" max="5117" width="1" style="4" customWidth="1"/>
    <col min="5118" max="5118" width="5.375" style="4" customWidth="1"/>
    <col min="5119" max="5119" width="3" style="4" customWidth="1"/>
    <col min="5120" max="5120" width="5.375" style="4" customWidth="1"/>
    <col min="5121" max="5121" width="1" style="4" customWidth="1"/>
    <col min="5122" max="5122" width="7.5" style="4" customWidth="1"/>
    <col min="5123" max="5123" width="8.5" style="4" customWidth="1"/>
    <col min="5124" max="5130" width="7.5" style="4" customWidth="1"/>
    <col min="5131" max="5131" width="4.625" style="4" customWidth="1"/>
    <col min="5132" max="5141" width="7.5" style="4" customWidth="1"/>
    <col min="5142" max="5142" width="2.125" style="4" customWidth="1"/>
    <col min="5143" max="5146" width="4.375" style="4" customWidth="1"/>
    <col min="5147" max="5371" width="9" style="4"/>
    <col min="5372" max="5372" width="4.125" style="4" customWidth="1"/>
    <col min="5373" max="5373" width="1" style="4" customWidth="1"/>
    <col min="5374" max="5374" width="5.375" style="4" customWidth="1"/>
    <col min="5375" max="5375" width="3" style="4" customWidth="1"/>
    <col min="5376" max="5376" width="5.375" style="4" customWidth="1"/>
    <col min="5377" max="5377" width="1" style="4" customWidth="1"/>
    <col min="5378" max="5378" width="7.5" style="4" customWidth="1"/>
    <col min="5379" max="5379" width="8.5" style="4" customWidth="1"/>
    <col min="5380" max="5386" width="7.5" style="4" customWidth="1"/>
    <col min="5387" max="5387" width="4.625" style="4" customWidth="1"/>
    <col min="5388" max="5397" width="7.5" style="4" customWidth="1"/>
    <col min="5398" max="5398" width="2.125" style="4" customWidth="1"/>
    <col min="5399" max="5402" width="4.375" style="4" customWidth="1"/>
    <col min="5403" max="5627" width="9" style="4"/>
    <col min="5628" max="5628" width="4.125" style="4" customWidth="1"/>
    <col min="5629" max="5629" width="1" style="4" customWidth="1"/>
    <col min="5630" max="5630" width="5.375" style="4" customWidth="1"/>
    <col min="5631" max="5631" width="3" style="4" customWidth="1"/>
    <col min="5632" max="5632" width="5.375" style="4" customWidth="1"/>
    <col min="5633" max="5633" width="1" style="4" customWidth="1"/>
    <col min="5634" max="5634" width="7.5" style="4" customWidth="1"/>
    <col min="5635" max="5635" width="8.5" style="4" customWidth="1"/>
    <col min="5636" max="5642" width="7.5" style="4" customWidth="1"/>
    <col min="5643" max="5643" width="4.625" style="4" customWidth="1"/>
    <col min="5644" max="5653" width="7.5" style="4" customWidth="1"/>
    <col min="5654" max="5654" width="2.125" style="4" customWidth="1"/>
    <col min="5655" max="5658" width="4.375" style="4" customWidth="1"/>
    <col min="5659" max="5883" width="9" style="4"/>
    <col min="5884" max="5884" width="4.125" style="4" customWidth="1"/>
    <col min="5885" max="5885" width="1" style="4" customWidth="1"/>
    <col min="5886" max="5886" width="5.375" style="4" customWidth="1"/>
    <col min="5887" max="5887" width="3" style="4" customWidth="1"/>
    <col min="5888" max="5888" width="5.375" style="4" customWidth="1"/>
    <col min="5889" max="5889" width="1" style="4" customWidth="1"/>
    <col min="5890" max="5890" width="7.5" style="4" customWidth="1"/>
    <col min="5891" max="5891" width="8.5" style="4" customWidth="1"/>
    <col min="5892" max="5898" width="7.5" style="4" customWidth="1"/>
    <col min="5899" max="5899" width="4.625" style="4" customWidth="1"/>
    <col min="5900" max="5909" width="7.5" style="4" customWidth="1"/>
    <col min="5910" max="5910" width="2.125" style="4" customWidth="1"/>
    <col min="5911" max="5914" width="4.375" style="4" customWidth="1"/>
    <col min="5915" max="6139" width="9" style="4"/>
    <col min="6140" max="6140" width="4.125" style="4" customWidth="1"/>
    <col min="6141" max="6141" width="1" style="4" customWidth="1"/>
    <col min="6142" max="6142" width="5.375" style="4" customWidth="1"/>
    <col min="6143" max="6143" width="3" style="4" customWidth="1"/>
    <col min="6144" max="6144" width="5.375" style="4" customWidth="1"/>
    <col min="6145" max="6145" width="1" style="4" customWidth="1"/>
    <col min="6146" max="6146" width="7.5" style="4" customWidth="1"/>
    <col min="6147" max="6147" width="8.5" style="4" customWidth="1"/>
    <col min="6148" max="6154" width="7.5" style="4" customWidth="1"/>
    <col min="6155" max="6155" width="4.625" style="4" customWidth="1"/>
    <col min="6156" max="6165" width="7.5" style="4" customWidth="1"/>
    <col min="6166" max="6166" width="2.125" style="4" customWidth="1"/>
    <col min="6167" max="6170" width="4.375" style="4" customWidth="1"/>
    <col min="6171" max="6395" width="9" style="4"/>
    <col min="6396" max="6396" width="4.125" style="4" customWidth="1"/>
    <col min="6397" max="6397" width="1" style="4" customWidth="1"/>
    <col min="6398" max="6398" width="5.375" style="4" customWidth="1"/>
    <col min="6399" max="6399" width="3" style="4" customWidth="1"/>
    <col min="6400" max="6400" width="5.375" style="4" customWidth="1"/>
    <col min="6401" max="6401" width="1" style="4" customWidth="1"/>
    <col min="6402" max="6402" width="7.5" style="4" customWidth="1"/>
    <col min="6403" max="6403" width="8.5" style="4" customWidth="1"/>
    <col min="6404" max="6410" width="7.5" style="4" customWidth="1"/>
    <col min="6411" max="6411" width="4.625" style="4" customWidth="1"/>
    <col min="6412" max="6421" width="7.5" style="4" customWidth="1"/>
    <col min="6422" max="6422" width="2.125" style="4" customWidth="1"/>
    <col min="6423" max="6426" width="4.375" style="4" customWidth="1"/>
    <col min="6427" max="6651" width="9" style="4"/>
    <col min="6652" max="6652" width="4.125" style="4" customWidth="1"/>
    <col min="6653" max="6653" width="1" style="4" customWidth="1"/>
    <col min="6654" max="6654" width="5.375" style="4" customWidth="1"/>
    <col min="6655" max="6655" width="3" style="4" customWidth="1"/>
    <col min="6656" max="6656" width="5.375" style="4" customWidth="1"/>
    <col min="6657" max="6657" width="1" style="4" customWidth="1"/>
    <col min="6658" max="6658" width="7.5" style="4" customWidth="1"/>
    <col min="6659" max="6659" width="8.5" style="4" customWidth="1"/>
    <col min="6660" max="6666" width="7.5" style="4" customWidth="1"/>
    <col min="6667" max="6667" width="4.625" style="4" customWidth="1"/>
    <col min="6668" max="6677" width="7.5" style="4" customWidth="1"/>
    <col min="6678" max="6678" width="2.125" style="4" customWidth="1"/>
    <col min="6679" max="6682" width="4.375" style="4" customWidth="1"/>
    <col min="6683" max="6907" width="9" style="4"/>
    <col min="6908" max="6908" width="4.125" style="4" customWidth="1"/>
    <col min="6909" max="6909" width="1" style="4" customWidth="1"/>
    <col min="6910" max="6910" width="5.375" style="4" customWidth="1"/>
    <col min="6911" max="6911" width="3" style="4" customWidth="1"/>
    <col min="6912" max="6912" width="5.375" style="4" customWidth="1"/>
    <col min="6913" max="6913" width="1" style="4" customWidth="1"/>
    <col min="6914" max="6914" width="7.5" style="4" customWidth="1"/>
    <col min="6915" max="6915" width="8.5" style="4" customWidth="1"/>
    <col min="6916" max="6922" width="7.5" style="4" customWidth="1"/>
    <col min="6923" max="6923" width="4.625" style="4" customWidth="1"/>
    <col min="6924" max="6933" width="7.5" style="4" customWidth="1"/>
    <col min="6934" max="6934" width="2.125" style="4" customWidth="1"/>
    <col min="6935" max="6938" width="4.375" style="4" customWidth="1"/>
    <col min="6939" max="7163" width="9" style="4"/>
    <col min="7164" max="7164" width="4.125" style="4" customWidth="1"/>
    <col min="7165" max="7165" width="1" style="4" customWidth="1"/>
    <col min="7166" max="7166" width="5.375" style="4" customWidth="1"/>
    <col min="7167" max="7167" width="3" style="4" customWidth="1"/>
    <col min="7168" max="7168" width="5.375" style="4" customWidth="1"/>
    <col min="7169" max="7169" width="1" style="4" customWidth="1"/>
    <col min="7170" max="7170" width="7.5" style="4" customWidth="1"/>
    <col min="7171" max="7171" width="8.5" style="4" customWidth="1"/>
    <col min="7172" max="7178" width="7.5" style="4" customWidth="1"/>
    <col min="7179" max="7179" width="4.625" style="4" customWidth="1"/>
    <col min="7180" max="7189" width="7.5" style="4" customWidth="1"/>
    <col min="7190" max="7190" width="2.125" style="4" customWidth="1"/>
    <col min="7191" max="7194" width="4.375" style="4" customWidth="1"/>
    <col min="7195" max="7419" width="9" style="4"/>
    <col min="7420" max="7420" width="4.125" style="4" customWidth="1"/>
    <col min="7421" max="7421" width="1" style="4" customWidth="1"/>
    <col min="7422" max="7422" width="5.375" style="4" customWidth="1"/>
    <col min="7423" max="7423" width="3" style="4" customWidth="1"/>
    <col min="7424" max="7424" width="5.375" style="4" customWidth="1"/>
    <col min="7425" max="7425" width="1" style="4" customWidth="1"/>
    <col min="7426" max="7426" width="7.5" style="4" customWidth="1"/>
    <col min="7427" max="7427" width="8.5" style="4" customWidth="1"/>
    <col min="7428" max="7434" width="7.5" style="4" customWidth="1"/>
    <col min="7435" max="7435" width="4.625" style="4" customWidth="1"/>
    <col min="7436" max="7445" width="7.5" style="4" customWidth="1"/>
    <col min="7446" max="7446" width="2.125" style="4" customWidth="1"/>
    <col min="7447" max="7450" width="4.375" style="4" customWidth="1"/>
    <col min="7451" max="7675" width="9" style="4"/>
    <col min="7676" max="7676" width="4.125" style="4" customWidth="1"/>
    <col min="7677" max="7677" width="1" style="4" customWidth="1"/>
    <col min="7678" max="7678" width="5.375" style="4" customWidth="1"/>
    <col min="7679" max="7679" width="3" style="4" customWidth="1"/>
    <col min="7680" max="7680" width="5.375" style="4" customWidth="1"/>
    <col min="7681" max="7681" width="1" style="4" customWidth="1"/>
    <col min="7682" max="7682" width="7.5" style="4" customWidth="1"/>
    <col min="7683" max="7683" width="8.5" style="4" customWidth="1"/>
    <col min="7684" max="7690" width="7.5" style="4" customWidth="1"/>
    <col min="7691" max="7691" width="4.625" style="4" customWidth="1"/>
    <col min="7692" max="7701" width="7.5" style="4" customWidth="1"/>
    <col min="7702" max="7702" width="2.125" style="4" customWidth="1"/>
    <col min="7703" max="7706" width="4.375" style="4" customWidth="1"/>
    <col min="7707" max="7931" width="9" style="4"/>
    <col min="7932" max="7932" width="4.125" style="4" customWidth="1"/>
    <col min="7933" max="7933" width="1" style="4" customWidth="1"/>
    <col min="7934" max="7934" width="5.375" style="4" customWidth="1"/>
    <col min="7935" max="7935" width="3" style="4" customWidth="1"/>
    <col min="7936" max="7936" width="5.375" style="4" customWidth="1"/>
    <col min="7937" max="7937" width="1" style="4" customWidth="1"/>
    <col min="7938" max="7938" width="7.5" style="4" customWidth="1"/>
    <col min="7939" max="7939" width="8.5" style="4" customWidth="1"/>
    <col min="7940" max="7946" width="7.5" style="4" customWidth="1"/>
    <col min="7947" max="7947" width="4.625" style="4" customWidth="1"/>
    <col min="7948" max="7957" width="7.5" style="4" customWidth="1"/>
    <col min="7958" max="7958" width="2.125" style="4" customWidth="1"/>
    <col min="7959" max="7962" width="4.375" style="4" customWidth="1"/>
    <col min="7963" max="8187" width="9" style="4"/>
    <col min="8188" max="8188" width="4.125" style="4" customWidth="1"/>
    <col min="8189" max="8189" width="1" style="4" customWidth="1"/>
    <col min="8190" max="8190" width="5.375" style="4" customWidth="1"/>
    <col min="8191" max="8191" width="3" style="4" customWidth="1"/>
    <col min="8192" max="8192" width="5.375" style="4" customWidth="1"/>
    <col min="8193" max="8193" width="1" style="4" customWidth="1"/>
    <col min="8194" max="8194" width="7.5" style="4" customWidth="1"/>
    <col min="8195" max="8195" width="8.5" style="4" customWidth="1"/>
    <col min="8196" max="8202" width="7.5" style="4" customWidth="1"/>
    <col min="8203" max="8203" width="4.625" style="4" customWidth="1"/>
    <col min="8204" max="8213" width="7.5" style="4" customWidth="1"/>
    <col min="8214" max="8214" width="2.125" style="4" customWidth="1"/>
    <col min="8215" max="8218" width="4.375" style="4" customWidth="1"/>
    <col min="8219" max="8443" width="9" style="4"/>
    <col min="8444" max="8444" width="4.125" style="4" customWidth="1"/>
    <col min="8445" max="8445" width="1" style="4" customWidth="1"/>
    <col min="8446" max="8446" width="5.375" style="4" customWidth="1"/>
    <col min="8447" max="8447" width="3" style="4" customWidth="1"/>
    <col min="8448" max="8448" width="5.375" style="4" customWidth="1"/>
    <col min="8449" max="8449" width="1" style="4" customWidth="1"/>
    <col min="8450" max="8450" width="7.5" style="4" customWidth="1"/>
    <col min="8451" max="8451" width="8.5" style="4" customWidth="1"/>
    <col min="8452" max="8458" width="7.5" style="4" customWidth="1"/>
    <col min="8459" max="8459" width="4.625" style="4" customWidth="1"/>
    <col min="8460" max="8469" width="7.5" style="4" customWidth="1"/>
    <col min="8470" max="8470" width="2.125" style="4" customWidth="1"/>
    <col min="8471" max="8474" width="4.375" style="4" customWidth="1"/>
    <col min="8475" max="8699" width="9" style="4"/>
    <col min="8700" max="8700" width="4.125" style="4" customWidth="1"/>
    <col min="8701" max="8701" width="1" style="4" customWidth="1"/>
    <col min="8702" max="8702" width="5.375" style="4" customWidth="1"/>
    <col min="8703" max="8703" width="3" style="4" customWidth="1"/>
    <col min="8704" max="8704" width="5.375" style="4" customWidth="1"/>
    <col min="8705" max="8705" width="1" style="4" customWidth="1"/>
    <col min="8706" max="8706" width="7.5" style="4" customWidth="1"/>
    <col min="8707" max="8707" width="8.5" style="4" customWidth="1"/>
    <col min="8708" max="8714" width="7.5" style="4" customWidth="1"/>
    <col min="8715" max="8715" width="4.625" style="4" customWidth="1"/>
    <col min="8716" max="8725" width="7.5" style="4" customWidth="1"/>
    <col min="8726" max="8726" width="2.125" style="4" customWidth="1"/>
    <col min="8727" max="8730" width="4.375" style="4" customWidth="1"/>
    <col min="8731" max="8955" width="9" style="4"/>
    <col min="8956" max="8956" width="4.125" style="4" customWidth="1"/>
    <col min="8957" max="8957" width="1" style="4" customWidth="1"/>
    <col min="8958" max="8958" width="5.375" style="4" customWidth="1"/>
    <col min="8959" max="8959" width="3" style="4" customWidth="1"/>
    <col min="8960" max="8960" width="5.375" style="4" customWidth="1"/>
    <col min="8961" max="8961" width="1" style="4" customWidth="1"/>
    <col min="8962" max="8962" width="7.5" style="4" customWidth="1"/>
    <col min="8963" max="8963" width="8.5" style="4" customWidth="1"/>
    <col min="8964" max="8970" width="7.5" style="4" customWidth="1"/>
    <col min="8971" max="8971" width="4.625" style="4" customWidth="1"/>
    <col min="8972" max="8981" width="7.5" style="4" customWidth="1"/>
    <col min="8982" max="8982" width="2.125" style="4" customWidth="1"/>
    <col min="8983" max="8986" width="4.375" style="4" customWidth="1"/>
    <col min="8987" max="9211" width="9" style="4"/>
    <col min="9212" max="9212" width="4.125" style="4" customWidth="1"/>
    <col min="9213" max="9213" width="1" style="4" customWidth="1"/>
    <col min="9214" max="9214" width="5.375" style="4" customWidth="1"/>
    <col min="9215" max="9215" width="3" style="4" customWidth="1"/>
    <col min="9216" max="9216" width="5.375" style="4" customWidth="1"/>
    <col min="9217" max="9217" width="1" style="4" customWidth="1"/>
    <col min="9218" max="9218" width="7.5" style="4" customWidth="1"/>
    <col min="9219" max="9219" width="8.5" style="4" customWidth="1"/>
    <col min="9220" max="9226" width="7.5" style="4" customWidth="1"/>
    <col min="9227" max="9227" width="4.625" style="4" customWidth="1"/>
    <col min="9228" max="9237" width="7.5" style="4" customWidth="1"/>
    <col min="9238" max="9238" width="2.125" style="4" customWidth="1"/>
    <col min="9239" max="9242" width="4.375" style="4" customWidth="1"/>
    <col min="9243" max="9467" width="9" style="4"/>
    <col min="9468" max="9468" width="4.125" style="4" customWidth="1"/>
    <col min="9469" max="9469" width="1" style="4" customWidth="1"/>
    <col min="9470" max="9470" width="5.375" style="4" customWidth="1"/>
    <col min="9471" max="9471" width="3" style="4" customWidth="1"/>
    <col min="9472" max="9472" width="5.375" style="4" customWidth="1"/>
    <col min="9473" max="9473" width="1" style="4" customWidth="1"/>
    <col min="9474" max="9474" width="7.5" style="4" customWidth="1"/>
    <col min="9475" max="9475" width="8.5" style="4" customWidth="1"/>
    <col min="9476" max="9482" width="7.5" style="4" customWidth="1"/>
    <col min="9483" max="9483" width="4.625" style="4" customWidth="1"/>
    <col min="9484" max="9493" width="7.5" style="4" customWidth="1"/>
    <col min="9494" max="9494" width="2.125" style="4" customWidth="1"/>
    <col min="9495" max="9498" width="4.375" style="4" customWidth="1"/>
    <col min="9499" max="9723" width="9" style="4"/>
    <col min="9724" max="9724" width="4.125" style="4" customWidth="1"/>
    <col min="9725" max="9725" width="1" style="4" customWidth="1"/>
    <col min="9726" max="9726" width="5.375" style="4" customWidth="1"/>
    <col min="9727" max="9727" width="3" style="4" customWidth="1"/>
    <col min="9728" max="9728" width="5.375" style="4" customWidth="1"/>
    <col min="9729" max="9729" width="1" style="4" customWidth="1"/>
    <col min="9730" max="9730" width="7.5" style="4" customWidth="1"/>
    <col min="9731" max="9731" width="8.5" style="4" customWidth="1"/>
    <col min="9732" max="9738" width="7.5" style="4" customWidth="1"/>
    <col min="9739" max="9739" width="4.625" style="4" customWidth="1"/>
    <col min="9740" max="9749" width="7.5" style="4" customWidth="1"/>
    <col min="9750" max="9750" width="2.125" style="4" customWidth="1"/>
    <col min="9751" max="9754" width="4.375" style="4" customWidth="1"/>
    <col min="9755" max="9979" width="9" style="4"/>
    <col min="9980" max="9980" width="4.125" style="4" customWidth="1"/>
    <col min="9981" max="9981" width="1" style="4" customWidth="1"/>
    <col min="9982" max="9982" width="5.375" style="4" customWidth="1"/>
    <col min="9983" max="9983" width="3" style="4" customWidth="1"/>
    <col min="9984" max="9984" width="5.375" style="4" customWidth="1"/>
    <col min="9985" max="9985" width="1" style="4" customWidth="1"/>
    <col min="9986" max="9986" width="7.5" style="4" customWidth="1"/>
    <col min="9987" max="9987" width="8.5" style="4" customWidth="1"/>
    <col min="9988" max="9994" width="7.5" style="4" customWidth="1"/>
    <col min="9995" max="9995" width="4.625" style="4" customWidth="1"/>
    <col min="9996" max="10005" width="7.5" style="4" customWidth="1"/>
    <col min="10006" max="10006" width="2.125" style="4" customWidth="1"/>
    <col min="10007" max="10010" width="4.375" style="4" customWidth="1"/>
    <col min="10011" max="10235" width="9" style="4"/>
    <col min="10236" max="10236" width="4.125" style="4" customWidth="1"/>
    <col min="10237" max="10237" width="1" style="4" customWidth="1"/>
    <col min="10238" max="10238" width="5.375" style="4" customWidth="1"/>
    <col min="10239" max="10239" width="3" style="4" customWidth="1"/>
    <col min="10240" max="10240" width="5.375" style="4" customWidth="1"/>
    <col min="10241" max="10241" width="1" style="4" customWidth="1"/>
    <col min="10242" max="10242" width="7.5" style="4" customWidth="1"/>
    <col min="10243" max="10243" width="8.5" style="4" customWidth="1"/>
    <col min="10244" max="10250" width="7.5" style="4" customWidth="1"/>
    <col min="10251" max="10251" width="4.625" style="4" customWidth="1"/>
    <col min="10252" max="10261" width="7.5" style="4" customWidth="1"/>
    <col min="10262" max="10262" width="2.125" style="4" customWidth="1"/>
    <col min="10263" max="10266" width="4.375" style="4" customWidth="1"/>
    <col min="10267" max="10491" width="9" style="4"/>
    <col min="10492" max="10492" width="4.125" style="4" customWidth="1"/>
    <col min="10493" max="10493" width="1" style="4" customWidth="1"/>
    <col min="10494" max="10494" width="5.375" style="4" customWidth="1"/>
    <col min="10495" max="10495" width="3" style="4" customWidth="1"/>
    <col min="10496" max="10496" width="5.375" style="4" customWidth="1"/>
    <col min="10497" max="10497" width="1" style="4" customWidth="1"/>
    <col min="10498" max="10498" width="7.5" style="4" customWidth="1"/>
    <col min="10499" max="10499" width="8.5" style="4" customWidth="1"/>
    <col min="10500" max="10506" width="7.5" style="4" customWidth="1"/>
    <col min="10507" max="10507" width="4.625" style="4" customWidth="1"/>
    <col min="10508" max="10517" width="7.5" style="4" customWidth="1"/>
    <col min="10518" max="10518" width="2.125" style="4" customWidth="1"/>
    <col min="10519" max="10522" width="4.375" style="4" customWidth="1"/>
    <col min="10523" max="10747" width="9" style="4"/>
    <col min="10748" max="10748" width="4.125" style="4" customWidth="1"/>
    <col min="10749" max="10749" width="1" style="4" customWidth="1"/>
    <col min="10750" max="10750" width="5.375" style="4" customWidth="1"/>
    <col min="10751" max="10751" width="3" style="4" customWidth="1"/>
    <col min="10752" max="10752" width="5.375" style="4" customWidth="1"/>
    <col min="10753" max="10753" width="1" style="4" customWidth="1"/>
    <col min="10754" max="10754" width="7.5" style="4" customWidth="1"/>
    <col min="10755" max="10755" width="8.5" style="4" customWidth="1"/>
    <col min="10756" max="10762" width="7.5" style="4" customWidth="1"/>
    <col min="10763" max="10763" width="4.625" style="4" customWidth="1"/>
    <col min="10764" max="10773" width="7.5" style="4" customWidth="1"/>
    <col min="10774" max="10774" width="2.125" style="4" customWidth="1"/>
    <col min="10775" max="10778" width="4.375" style="4" customWidth="1"/>
    <col min="10779" max="11003" width="9" style="4"/>
    <col min="11004" max="11004" width="4.125" style="4" customWidth="1"/>
    <col min="11005" max="11005" width="1" style="4" customWidth="1"/>
    <col min="11006" max="11006" width="5.375" style="4" customWidth="1"/>
    <col min="11007" max="11007" width="3" style="4" customWidth="1"/>
    <col min="11008" max="11008" width="5.375" style="4" customWidth="1"/>
    <col min="11009" max="11009" width="1" style="4" customWidth="1"/>
    <col min="11010" max="11010" width="7.5" style="4" customWidth="1"/>
    <col min="11011" max="11011" width="8.5" style="4" customWidth="1"/>
    <col min="11012" max="11018" width="7.5" style="4" customWidth="1"/>
    <col min="11019" max="11019" width="4.625" style="4" customWidth="1"/>
    <col min="11020" max="11029" width="7.5" style="4" customWidth="1"/>
    <col min="11030" max="11030" width="2.125" style="4" customWidth="1"/>
    <col min="11031" max="11034" width="4.375" style="4" customWidth="1"/>
    <col min="11035" max="11259" width="9" style="4"/>
    <col min="11260" max="11260" width="4.125" style="4" customWidth="1"/>
    <col min="11261" max="11261" width="1" style="4" customWidth="1"/>
    <col min="11262" max="11262" width="5.375" style="4" customWidth="1"/>
    <col min="11263" max="11263" width="3" style="4" customWidth="1"/>
    <col min="11264" max="11264" width="5.375" style="4" customWidth="1"/>
    <col min="11265" max="11265" width="1" style="4" customWidth="1"/>
    <col min="11266" max="11266" width="7.5" style="4" customWidth="1"/>
    <col min="11267" max="11267" width="8.5" style="4" customWidth="1"/>
    <col min="11268" max="11274" width="7.5" style="4" customWidth="1"/>
    <col min="11275" max="11275" width="4.625" style="4" customWidth="1"/>
    <col min="11276" max="11285" width="7.5" style="4" customWidth="1"/>
    <col min="11286" max="11286" width="2.125" style="4" customWidth="1"/>
    <col min="11287" max="11290" width="4.375" style="4" customWidth="1"/>
    <col min="11291" max="11515" width="9" style="4"/>
    <col min="11516" max="11516" width="4.125" style="4" customWidth="1"/>
    <col min="11517" max="11517" width="1" style="4" customWidth="1"/>
    <col min="11518" max="11518" width="5.375" style="4" customWidth="1"/>
    <col min="11519" max="11519" width="3" style="4" customWidth="1"/>
    <col min="11520" max="11520" width="5.375" style="4" customWidth="1"/>
    <col min="11521" max="11521" width="1" style="4" customWidth="1"/>
    <col min="11522" max="11522" width="7.5" style="4" customWidth="1"/>
    <col min="11523" max="11523" width="8.5" style="4" customWidth="1"/>
    <col min="11524" max="11530" width="7.5" style="4" customWidth="1"/>
    <col min="11531" max="11531" width="4.625" style="4" customWidth="1"/>
    <col min="11532" max="11541" width="7.5" style="4" customWidth="1"/>
    <col min="11542" max="11542" width="2.125" style="4" customWidth="1"/>
    <col min="11543" max="11546" width="4.375" style="4" customWidth="1"/>
    <col min="11547" max="11771" width="9" style="4"/>
    <col min="11772" max="11772" width="4.125" style="4" customWidth="1"/>
    <col min="11773" max="11773" width="1" style="4" customWidth="1"/>
    <col min="11774" max="11774" width="5.375" style="4" customWidth="1"/>
    <col min="11775" max="11775" width="3" style="4" customWidth="1"/>
    <col min="11776" max="11776" width="5.375" style="4" customWidth="1"/>
    <col min="11777" max="11777" width="1" style="4" customWidth="1"/>
    <col min="11778" max="11778" width="7.5" style="4" customWidth="1"/>
    <col min="11779" max="11779" width="8.5" style="4" customWidth="1"/>
    <col min="11780" max="11786" width="7.5" style="4" customWidth="1"/>
    <col min="11787" max="11787" width="4.625" style="4" customWidth="1"/>
    <col min="11788" max="11797" width="7.5" style="4" customWidth="1"/>
    <col min="11798" max="11798" width="2.125" style="4" customWidth="1"/>
    <col min="11799" max="11802" width="4.375" style="4" customWidth="1"/>
    <col min="11803" max="12027" width="9" style="4"/>
    <col min="12028" max="12028" width="4.125" style="4" customWidth="1"/>
    <col min="12029" max="12029" width="1" style="4" customWidth="1"/>
    <col min="12030" max="12030" width="5.375" style="4" customWidth="1"/>
    <col min="12031" max="12031" width="3" style="4" customWidth="1"/>
    <col min="12032" max="12032" width="5.375" style="4" customWidth="1"/>
    <col min="12033" max="12033" width="1" style="4" customWidth="1"/>
    <col min="12034" max="12034" width="7.5" style="4" customWidth="1"/>
    <col min="12035" max="12035" width="8.5" style="4" customWidth="1"/>
    <col min="12036" max="12042" width="7.5" style="4" customWidth="1"/>
    <col min="12043" max="12043" width="4.625" style="4" customWidth="1"/>
    <col min="12044" max="12053" width="7.5" style="4" customWidth="1"/>
    <col min="12054" max="12054" width="2.125" style="4" customWidth="1"/>
    <col min="12055" max="12058" width="4.375" style="4" customWidth="1"/>
    <col min="12059" max="12283" width="9" style="4"/>
    <col min="12284" max="12284" width="4.125" style="4" customWidth="1"/>
    <col min="12285" max="12285" width="1" style="4" customWidth="1"/>
    <col min="12286" max="12286" width="5.375" style="4" customWidth="1"/>
    <col min="12287" max="12287" width="3" style="4" customWidth="1"/>
    <col min="12288" max="12288" width="5.375" style="4" customWidth="1"/>
    <col min="12289" max="12289" width="1" style="4" customWidth="1"/>
    <col min="12290" max="12290" width="7.5" style="4" customWidth="1"/>
    <col min="12291" max="12291" width="8.5" style="4" customWidth="1"/>
    <col min="12292" max="12298" width="7.5" style="4" customWidth="1"/>
    <col min="12299" max="12299" width="4.625" style="4" customWidth="1"/>
    <col min="12300" max="12309" width="7.5" style="4" customWidth="1"/>
    <col min="12310" max="12310" width="2.125" style="4" customWidth="1"/>
    <col min="12311" max="12314" width="4.375" style="4" customWidth="1"/>
    <col min="12315" max="12539" width="9" style="4"/>
    <col min="12540" max="12540" width="4.125" style="4" customWidth="1"/>
    <col min="12541" max="12541" width="1" style="4" customWidth="1"/>
    <col min="12542" max="12542" width="5.375" style="4" customWidth="1"/>
    <col min="12543" max="12543" width="3" style="4" customWidth="1"/>
    <col min="12544" max="12544" width="5.375" style="4" customWidth="1"/>
    <col min="12545" max="12545" width="1" style="4" customWidth="1"/>
    <col min="12546" max="12546" width="7.5" style="4" customWidth="1"/>
    <col min="12547" max="12547" width="8.5" style="4" customWidth="1"/>
    <col min="12548" max="12554" width="7.5" style="4" customWidth="1"/>
    <col min="12555" max="12555" width="4.625" style="4" customWidth="1"/>
    <col min="12556" max="12565" width="7.5" style="4" customWidth="1"/>
    <col min="12566" max="12566" width="2.125" style="4" customWidth="1"/>
    <col min="12567" max="12570" width="4.375" style="4" customWidth="1"/>
    <col min="12571" max="12795" width="9" style="4"/>
    <col min="12796" max="12796" width="4.125" style="4" customWidth="1"/>
    <col min="12797" max="12797" width="1" style="4" customWidth="1"/>
    <col min="12798" max="12798" width="5.375" style="4" customWidth="1"/>
    <col min="12799" max="12799" width="3" style="4" customWidth="1"/>
    <col min="12800" max="12800" width="5.375" style="4" customWidth="1"/>
    <col min="12801" max="12801" width="1" style="4" customWidth="1"/>
    <col min="12802" max="12802" width="7.5" style="4" customWidth="1"/>
    <col min="12803" max="12803" width="8.5" style="4" customWidth="1"/>
    <col min="12804" max="12810" width="7.5" style="4" customWidth="1"/>
    <col min="12811" max="12811" width="4.625" style="4" customWidth="1"/>
    <col min="12812" max="12821" width="7.5" style="4" customWidth="1"/>
    <col min="12822" max="12822" width="2.125" style="4" customWidth="1"/>
    <col min="12823" max="12826" width="4.375" style="4" customWidth="1"/>
    <col min="12827" max="13051" width="9" style="4"/>
    <col min="13052" max="13052" width="4.125" style="4" customWidth="1"/>
    <col min="13053" max="13053" width="1" style="4" customWidth="1"/>
    <col min="13054" max="13054" width="5.375" style="4" customWidth="1"/>
    <col min="13055" max="13055" width="3" style="4" customWidth="1"/>
    <col min="13056" max="13056" width="5.375" style="4" customWidth="1"/>
    <col min="13057" max="13057" width="1" style="4" customWidth="1"/>
    <col min="13058" max="13058" width="7.5" style="4" customWidth="1"/>
    <col min="13059" max="13059" width="8.5" style="4" customWidth="1"/>
    <col min="13060" max="13066" width="7.5" style="4" customWidth="1"/>
    <col min="13067" max="13067" width="4.625" style="4" customWidth="1"/>
    <col min="13068" max="13077" width="7.5" style="4" customWidth="1"/>
    <col min="13078" max="13078" width="2.125" style="4" customWidth="1"/>
    <col min="13079" max="13082" width="4.375" style="4" customWidth="1"/>
    <col min="13083" max="13307" width="9" style="4"/>
    <col min="13308" max="13308" width="4.125" style="4" customWidth="1"/>
    <col min="13309" max="13309" width="1" style="4" customWidth="1"/>
    <col min="13310" max="13310" width="5.375" style="4" customWidth="1"/>
    <col min="13311" max="13311" width="3" style="4" customWidth="1"/>
    <col min="13312" max="13312" width="5.375" style="4" customWidth="1"/>
    <col min="13313" max="13313" width="1" style="4" customWidth="1"/>
    <col min="13314" max="13314" width="7.5" style="4" customWidth="1"/>
    <col min="13315" max="13315" width="8.5" style="4" customWidth="1"/>
    <col min="13316" max="13322" width="7.5" style="4" customWidth="1"/>
    <col min="13323" max="13323" width="4.625" style="4" customWidth="1"/>
    <col min="13324" max="13333" width="7.5" style="4" customWidth="1"/>
    <col min="13334" max="13334" width="2.125" style="4" customWidth="1"/>
    <col min="13335" max="13338" width="4.375" style="4" customWidth="1"/>
    <col min="13339" max="13563" width="9" style="4"/>
    <col min="13564" max="13564" width="4.125" style="4" customWidth="1"/>
    <col min="13565" max="13565" width="1" style="4" customWidth="1"/>
    <col min="13566" max="13566" width="5.375" style="4" customWidth="1"/>
    <col min="13567" max="13567" width="3" style="4" customWidth="1"/>
    <col min="13568" max="13568" width="5.375" style="4" customWidth="1"/>
    <col min="13569" max="13569" width="1" style="4" customWidth="1"/>
    <col min="13570" max="13570" width="7.5" style="4" customWidth="1"/>
    <col min="13571" max="13571" width="8.5" style="4" customWidth="1"/>
    <col min="13572" max="13578" width="7.5" style="4" customWidth="1"/>
    <col min="13579" max="13579" width="4.625" style="4" customWidth="1"/>
    <col min="13580" max="13589" width="7.5" style="4" customWidth="1"/>
    <col min="13590" max="13590" width="2.125" style="4" customWidth="1"/>
    <col min="13591" max="13594" width="4.375" style="4" customWidth="1"/>
    <col min="13595" max="13819" width="9" style="4"/>
    <col min="13820" max="13820" width="4.125" style="4" customWidth="1"/>
    <col min="13821" max="13821" width="1" style="4" customWidth="1"/>
    <col min="13822" max="13822" width="5.375" style="4" customWidth="1"/>
    <col min="13823" max="13823" width="3" style="4" customWidth="1"/>
    <col min="13824" max="13824" width="5.375" style="4" customWidth="1"/>
    <col min="13825" max="13825" width="1" style="4" customWidth="1"/>
    <col min="13826" max="13826" width="7.5" style="4" customWidth="1"/>
    <col min="13827" max="13827" width="8.5" style="4" customWidth="1"/>
    <col min="13828" max="13834" width="7.5" style="4" customWidth="1"/>
    <col min="13835" max="13835" width="4.625" style="4" customWidth="1"/>
    <col min="13836" max="13845" width="7.5" style="4" customWidth="1"/>
    <col min="13846" max="13846" width="2.125" style="4" customWidth="1"/>
    <col min="13847" max="13850" width="4.375" style="4" customWidth="1"/>
    <col min="13851" max="14075" width="9" style="4"/>
    <col min="14076" max="14076" width="4.125" style="4" customWidth="1"/>
    <col min="14077" max="14077" width="1" style="4" customWidth="1"/>
    <col min="14078" max="14078" width="5.375" style="4" customWidth="1"/>
    <col min="14079" max="14079" width="3" style="4" customWidth="1"/>
    <col min="14080" max="14080" width="5.375" style="4" customWidth="1"/>
    <col min="14081" max="14081" width="1" style="4" customWidth="1"/>
    <col min="14082" max="14082" width="7.5" style="4" customWidth="1"/>
    <col min="14083" max="14083" width="8.5" style="4" customWidth="1"/>
    <col min="14084" max="14090" width="7.5" style="4" customWidth="1"/>
    <col min="14091" max="14091" width="4.625" style="4" customWidth="1"/>
    <col min="14092" max="14101" width="7.5" style="4" customWidth="1"/>
    <col min="14102" max="14102" width="2.125" style="4" customWidth="1"/>
    <col min="14103" max="14106" width="4.375" style="4" customWidth="1"/>
    <col min="14107" max="14331" width="9" style="4"/>
    <col min="14332" max="14332" width="4.125" style="4" customWidth="1"/>
    <col min="14333" max="14333" width="1" style="4" customWidth="1"/>
    <col min="14334" max="14334" width="5.375" style="4" customWidth="1"/>
    <col min="14335" max="14335" width="3" style="4" customWidth="1"/>
    <col min="14336" max="14336" width="5.375" style="4" customWidth="1"/>
    <col min="14337" max="14337" width="1" style="4" customWidth="1"/>
    <col min="14338" max="14338" width="7.5" style="4" customWidth="1"/>
    <col min="14339" max="14339" width="8.5" style="4" customWidth="1"/>
    <col min="14340" max="14346" width="7.5" style="4" customWidth="1"/>
    <col min="14347" max="14347" width="4.625" style="4" customWidth="1"/>
    <col min="14348" max="14357" width="7.5" style="4" customWidth="1"/>
    <col min="14358" max="14358" width="2.125" style="4" customWidth="1"/>
    <col min="14359" max="14362" width="4.375" style="4" customWidth="1"/>
    <col min="14363" max="14587" width="9" style="4"/>
    <col min="14588" max="14588" width="4.125" style="4" customWidth="1"/>
    <col min="14589" max="14589" width="1" style="4" customWidth="1"/>
    <col min="14590" max="14590" width="5.375" style="4" customWidth="1"/>
    <col min="14591" max="14591" width="3" style="4" customWidth="1"/>
    <col min="14592" max="14592" width="5.375" style="4" customWidth="1"/>
    <col min="14593" max="14593" width="1" style="4" customWidth="1"/>
    <col min="14594" max="14594" width="7.5" style="4" customWidth="1"/>
    <col min="14595" max="14595" width="8.5" style="4" customWidth="1"/>
    <col min="14596" max="14602" width="7.5" style="4" customWidth="1"/>
    <col min="14603" max="14603" width="4.625" style="4" customWidth="1"/>
    <col min="14604" max="14613" width="7.5" style="4" customWidth="1"/>
    <col min="14614" max="14614" width="2.125" style="4" customWidth="1"/>
    <col min="14615" max="14618" width="4.375" style="4" customWidth="1"/>
    <col min="14619" max="14843" width="9" style="4"/>
    <col min="14844" max="14844" width="4.125" style="4" customWidth="1"/>
    <col min="14845" max="14845" width="1" style="4" customWidth="1"/>
    <col min="14846" max="14846" width="5.375" style="4" customWidth="1"/>
    <col min="14847" max="14847" width="3" style="4" customWidth="1"/>
    <col min="14848" max="14848" width="5.375" style="4" customWidth="1"/>
    <col min="14849" max="14849" width="1" style="4" customWidth="1"/>
    <col min="14850" max="14850" width="7.5" style="4" customWidth="1"/>
    <col min="14851" max="14851" width="8.5" style="4" customWidth="1"/>
    <col min="14852" max="14858" width="7.5" style="4" customWidth="1"/>
    <col min="14859" max="14859" width="4.625" style="4" customWidth="1"/>
    <col min="14860" max="14869" width="7.5" style="4" customWidth="1"/>
    <col min="14870" max="14870" width="2.125" style="4" customWidth="1"/>
    <col min="14871" max="14874" width="4.375" style="4" customWidth="1"/>
    <col min="14875" max="15099" width="9" style="4"/>
    <col min="15100" max="15100" width="4.125" style="4" customWidth="1"/>
    <col min="15101" max="15101" width="1" style="4" customWidth="1"/>
    <col min="15102" max="15102" width="5.375" style="4" customWidth="1"/>
    <col min="15103" max="15103" width="3" style="4" customWidth="1"/>
    <col min="15104" max="15104" width="5.375" style="4" customWidth="1"/>
    <col min="15105" max="15105" width="1" style="4" customWidth="1"/>
    <col min="15106" max="15106" width="7.5" style="4" customWidth="1"/>
    <col min="15107" max="15107" width="8.5" style="4" customWidth="1"/>
    <col min="15108" max="15114" width="7.5" style="4" customWidth="1"/>
    <col min="15115" max="15115" width="4.625" style="4" customWidth="1"/>
    <col min="15116" max="15125" width="7.5" style="4" customWidth="1"/>
    <col min="15126" max="15126" width="2.125" style="4" customWidth="1"/>
    <col min="15127" max="15130" width="4.375" style="4" customWidth="1"/>
    <col min="15131" max="15355" width="9" style="4"/>
    <col min="15356" max="15356" width="4.125" style="4" customWidth="1"/>
    <col min="15357" max="15357" width="1" style="4" customWidth="1"/>
    <col min="15358" max="15358" width="5.375" style="4" customWidth="1"/>
    <col min="15359" max="15359" width="3" style="4" customWidth="1"/>
    <col min="15360" max="15360" width="5.375" style="4" customWidth="1"/>
    <col min="15361" max="15361" width="1" style="4" customWidth="1"/>
    <col min="15362" max="15362" width="7.5" style="4" customWidth="1"/>
    <col min="15363" max="15363" width="8.5" style="4" customWidth="1"/>
    <col min="15364" max="15370" width="7.5" style="4" customWidth="1"/>
    <col min="15371" max="15371" width="4.625" style="4" customWidth="1"/>
    <col min="15372" max="15381" width="7.5" style="4" customWidth="1"/>
    <col min="15382" max="15382" width="2.125" style="4" customWidth="1"/>
    <col min="15383" max="15386" width="4.375" style="4" customWidth="1"/>
    <col min="15387" max="15611" width="9" style="4"/>
    <col min="15612" max="15612" width="4.125" style="4" customWidth="1"/>
    <col min="15613" max="15613" width="1" style="4" customWidth="1"/>
    <col min="15614" max="15614" width="5.375" style="4" customWidth="1"/>
    <col min="15615" max="15615" width="3" style="4" customWidth="1"/>
    <col min="15616" max="15616" width="5.375" style="4" customWidth="1"/>
    <col min="15617" max="15617" width="1" style="4" customWidth="1"/>
    <col min="15618" max="15618" width="7.5" style="4" customWidth="1"/>
    <col min="15619" max="15619" width="8.5" style="4" customWidth="1"/>
    <col min="15620" max="15626" width="7.5" style="4" customWidth="1"/>
    <col min="15627" max="15627" width="4.625" style="4" customWidth="1"/>
    <col min="15628" max="15637" width="7.5" style="4" customWidth="1"/>
    <col min="15638" max="15638" width="2.125" style="4" customWidth="1"/>
    <col min="15639" max="15642" width="4.375" style="4" customWidth="1"/>
    <col min="15643" max="15867" width="9" style="4"/>
    <col min="15868" max="15868" width="4.125" style="4" customWidth="1"/>
    <col min="15869" max="15869" width="1" style="4" customWidth="1"/>
    <col min="15870" max="15870" width="5.375" style="4" customWidth="1"/>
    <col min="15871" max="15871" width="3" style="4" customWidth="1"/>
    <col min="15872" max="15872" width="5.375" style="4" customWidth="1"/>
    <col min="15873" max="15873" width="1" style="4" customWidth="1"/>
    <col min="15874" max="15874" width="7.5" style="4" customWidth="1"/>
    <col min="15875" max="15875" width="8.5" style="4" customWidth="1"/>
    <col min="15876" max="15882" width="7.5" style="4" customWidth="1"/>
    <col min="15883" max="15883" width="4.625" style="4" customWidth="1"/>
    <col min="15884" max="15893" width="7.5" style="4" customWidth="1"/>
    <col min="15894" max="15894" width="2.125" style="4" customWidth="1"/>
    <col min="15895" max="15898" width="4.375" style="4" customWidth="1"/>
    <col min="15899" max="16123" width="9" style="4"/>
    <col min="16124" max="16124" width="4.125" style="4" customWidth="1"/>
    <col min="16125" max="16125" width="1" style="4" customWidth="1"/>
    <col min="16126" max="16126" width="5.375" style="4" customWidth="1"/>
    <col min="16127" max="16127" width="3" style="4" customWidth="1"/>
    <col min="16128" max="16128" width="5.375" style="4" customWidth="1"/>
    <col min="16129" max="16129" width="1" style="4" customWidth="1"/>
    <col min="16130" max="16130" width="7.5" style="4" customWidth="1"/>
    <col min="16131" max="16131" width="8.5" style="4" customWidth="1"/>
    <col min="16132" max="16138" width="7.5" style="4" customWidth="1"/>
    <col min="16139" max="16139" width="4.625" style="4" customWidth="1"/>
    <col min="16140" max="16149" width="7.5" style="4" customWidth="1"/>
    <col min="16150" max="16150" width="2.125" style="4" customWidth="1"/>
    <col min="16151" max="16154" width="4.375" style="4" customWidth="1"/>
    <col min="16155" max="16384" width="9" style="4"/>
  </cols>
  <sheetData>
    <row r="1" spans="1:31" ht="28.5" customHeight="1" x14ac:dyDescent="0.15">
      <c r="A1" s="1" t="s">
        <v>0</v>
      </c>
      <c r="B1" s="1"/>
      <c r="C1" s="2"/>
      <c r="D1" s="2"/>
      <c r="E1" s="3"/>
      <c r="F1" s="3"/>
      <c r="I1" s="5"/>
      <c r="J1" s="5"/>
      <c r="K1" s="5"/>
      <c r="L1" s="5"/>
      <c r="M1" s="5"/>
      <c r="N1" s="5"/>
      <c r="O1" s="5"/>
      <c r="Q1" s="5"/>
      <c r="R1" s="5"/>
      <c r="Z1" s="6" t="s">
        <v>1</v>
      </c>
      <c r="AE1" s="6"/>
    </row>
    <row r="2" spans="1:31" s="23" customFormat="1" ht="21" customHeight="1" x14ac:dyDescent="0.4">
      <c r="A2" s="7" t="s">
        <v>2</v>
      </c>
      <c r="B2" s="8" t="s">
        <v>3</v>
      </c>
      <c r="C2" s="9"/>
      <c r="D2" s="9"/>
      <c r="E2" s="9"/>
      <c r="F2" s="10"/>
      <c r="G2" s="11" t="s">
        <v>4</v>
      </c>
      <c r="H2" s="12"/>
      <c r="I2" s="13" t="s">
        <v>5</v>
      </c>
      <c r="J2" s="14"/>
      <c r="K2" s="14"/>
      <c r="L2" s="14"/>
      <c r="M2" s="14"/>
      <c r="N2" s="14"/>
      <c r="O2" s="14"/>
      <c r="P2" s="15"/>
      <c r="Q2" s="16"/>
      <c r="R2" s="14"/>
      <c r="S2" s="17"/>
      <c r="T2" s="18" t="s">
        <v>6</v>
      </c>
      <c r="U2" s="19"/>
      <c r="V2" s="18" t="s">
        <v>7</v>
      </c>
      <c r="W2" s="20"/>
      <c r="X2" s="21"/>
      <c r="Y2" s="21"/>
      <c r="Z2" s="22"/>
      <c r="AB2" s="24" t="s">
        <v>8</v>
      </c>
      <c r="AC2" s="25"/>
      <c r="AD2" s="25"/>
      <c r="AE2" s="26"/>
    </row>
    <row r="3" spans="1:31" s="23" customFormat="1" ht="5.25" customHeight="1" x14ac:dyDescent="0.4">
      <c r="A3" s="27"/>
      <c r="B3" s="28"/>
      <c r="C3" s="29"/>
      <c r="D3" s="29"/>
      <c r="E3" s="29"/>
      <c r="F3" s="30"/>
      <c r="G3" s="31"/>
      <c r="H3" s="32"/>
      <c r="I3" s="33"/>
      <c r="J3" s="34"/>
      <c r="K3" s="34"/>
      <c r="L3" s="34"/>
      <c r="M3" s="34"/>
      <c r="N3" s="34"/>
      <c r="O3" s="34"/>
      <c r="P3" s="35"/>
      <c r="Q3" s="36"/>
      <c r="R3" s="37"/>
      <c r="S3" s="37"/>
      <c r="T3" s="33"/>
      <c r="U3" s="38"/>
      <c r="V3" s="33"/>
      <c r="W3" s="34"/>
      <c r="X3" s="39"/>
      <c r="Y3" s="40"/>
      <c r="Z3" s="41"/>
      <c r="AB3" s="42"/>
      <c r="AC3" s="43"/>
      <c r="AD3" s="43"/>
      <c r="AE3" s="38"/>
    </row>
    <row r="4" spans="1:31" s="60" customFormat="1" ht="118.5" customHeight="1" x14ac:dyDescent="0.15">
      <c r="A4" s="44"/>
      <c r="B4" s="45"/>
      <c r="C4" s="46"/>
      <c r="D4" s="46"/>
      <c r="E4" s="46"/>
      <c r="F4" s="47"/>
      <c r="G4" s="48" t="s">
        <v>9</v>
      </c>
      <c r="H4" s="49" t="s">
        <v>10</v>
      </c>
      <c r="I4" s="50" t="s">
        <v>11</v>
      </c>
      <c r="J4" s="51" t="s">
        <v>12</v>
      </c>
      <c r="K4" s="52" t="s">
        <v>13</v>
      </c>
      <c r="L4" s="53" t="s">
        <v>14</v>
      </c>
      <c r="M4" s="53" t="s">
        <v>15</v>
      </c>
      <c r="N4" s="53" t="s">
        <v>16</v>
      </c>
      <c r="O4" s="53" t="s">
        <v>17</v>
      </c>
      <c r="P4" s="54"/>
      <c r="Q4" s="53" t="s">
        <v>18</v>
      </c>
      <c r="R4" s="53" t="s">
        <v>19</v>
      </c>
      <c r="S4" s="53" t="s">
        <v>20</v>
      </c>
      <c r="T4" s="55" t="s">
        <v>21</v>
      </c>
      <c r="U4" s="56" t="s">
        <v>22</v>
      </c>
      <c r="V4" s="55" t="s">
        <v>23</v>
      </c>
      <c r="W4" s="53" t="s">
        <v>24</v>
      </c>
      <c r="X4" s="53" t="s">
        <v>25</v>
      </c>
      <c r="Y4" s="53" t="s">
        <v>26</v>
      </c>
      <c r="Z4" s="57" t="s">
        <v>27</v>
      </c>
      <c r="AA4" s="58"/>
      <c r="AB4" s="59" t="s">
        <v>28</v>
      </c>
      <c r="AC4" s="53" t="s">
        <v>29</v>
      </c>
      <c r="AD4" s="53" t="s">
        <v>30</v>
      </c>
      <c r="AE4" s="56" t="s">
        <v>31</v>
      </c>
    </row>
    <row r="5" spans="1:31" s="77" customFormat="1" ht="12" customHeight="1" x14ac:dyDescent="0.25">
      <c r="A5" s="61">
        <v>1</v>
      </c>
      <c r="B5" s="62"/>
      <c r="C5" s="63">
        <v>44928</v>
      </c>
      <c r="D5" s="64" t="s">
        <v>39</v>
      </c>
      <c r="E5" s="63">
        <v>44934</v>
      </c>
      <c r="F5" s="65"/>
      <c r="G5" s="66">
        <v>451</v>
      </c>
      <c r="H5" s="67"/>
      <c r="I5" s="66">
        <v>6</v>
      </c>
      <c r="J5" s="68">
        <v>1</v>
      </c>
      <c r="K5" s="69">
        <v>24</v>
      </c>
      <c r="L5" s="69">
        <v>161</v>
      </c>
      <c r="M5" s="69">
        <v>1</v>
      </c>
      <c r="N5" s="69">
        <v>10</v>
      </c>
      <c r="O5" s="69">
        <v>0</v>
      </c>
      <c r="P5" s="70"/>
      <c r="Q5" s="69">
        <v>12</v>
      </c>
      <c r="R5" s="69">
        <v>3</v>
      </c>
      <c r="S5" s="69">
        <v>3</v>
      </c>
      <c r="T5" s="66">
        <v>0</v>
      </c>
      <c r="U5" s="71">
        <v>2</v>
      </c>
      <c r="V5" s="72"/>
      <c r="W5" s="69"/>
      <c r="X5" s="69"/>
      <c r="Y5" s="69"/>
      <c r="Z5" s="71"/>
      <c r="AA5" s="73"/>
      <c r="AB5" s="74">
        <v>61</v>
      </c>
      <c r="AC5" s="75">
        <v>37</v>
      </c>
      <c r="AD5" s="75">
        <v>8</v>
      </c>
      <c r="AE5" s="76">
        <v>6</v>
      </c>
    </row>
    <row r="6" spans="1:31" s="77" customFormat="1" ht="12" customHeight="1" x14ac:dyDescent="0.25">
      <c r="A6" s="78">
        <v>2</v>
      </c>
      <c r="B6" s="79"/>
      <c r="C6" s="80">
        <v>44935</v>
      </c>
      <c r="D6" s="81" t="s">
        <v>39</v>
      </c>
      <c r="E6" s="80">
        <v>44941</v>
      </c>
      <c r="F6" s="65"/>
      <c r="G6" s="82">
        <v>625</v>
      </c>
      <c r="H6" s="83"/>
      <c r="I6" s="82">
        <v>7</v>
      </c>
      <c r="J6" s="84">
        <v>7</v>
      </c>
      <c r="K6" s="85">
        <v>13</v>
      </c>
      <c r="L6" s="85">
        <v>291</v>
      </c>
      <c r="M6" s="85">
        <v>2</v>
      </c>
      <c r="N6" s="85">
        <v>8</v>
      </c>
      <c r="O6" s="85">
        <v>0</v>
      </c>
      <c r="P6" s="70"/>
      <c r="Q6" s="85">
        <v>12</v>
      </c>
      <c r="R6" s="85">
        <v>1</v>
      </c>
      <c r="S6" s="85">
        <v>0</v>
      </c>
      <c r="T6" s="82">
        <v>0</v>
      </c>
      <c r="U6" s="86">
        <v>3</v>
      </c>
      <c r="V6" s="82"/>
      <c r="W6" s="85"/>
      <c r="X6" s="85"/>
      <c r="Y6" s="85"/>
      <c r="Z6" s="86"/>
      <c r="AA6" s="73"/>
      <c r="AB6" s="87">
        <v>61</v>
      </c>
      <c r="AC6" s="88">
        <v>37</v>
      </c>
      <c r="AD6" s="88">
        <v>8</v>
      </c>
      <c r="AE6" s="89">
        <v>6</v>
      </c>
    </row>
    <row r="7" spans="1:31" s="77" customFormat="1" ht="12" customHeight="1" x14ac:dyDescent="0.25">
      <c r="A7" s="78">
        <v>3</v>
      </c>
      <c r="B7" s="90"/>
      <c r="C7" s="80">
        <v>44942</v>
      </c>
      <c r="D7" s="81" t="s">
        <v>39</v>
      </c>
      <c r="E7" s="80">
        <v>44948</v>
      </c>
      <c r="F7" s="65"/>
      <c r="G7" s="82">
        <v>544</v>
      </c>
      <c r="H7" s="83"/>
      <c r="I7" s="82">
        <v>6</v>
      </c>
      <c r="J7" s="84">
        <v>2</v>
      </c>
      <c r="K7" s="85">
        <v>19</v>
      </c>
      <c r="L7" s="85">
        <v>403</v>
      </c>
      <c r="M7" s="85">
        <v>0</v>
      </c>
      <c r="N7" s="85">
        <v>4</v>
      </c>
      <c r="O7" s="85">
        <v>0</v>
      </c>
      <c r="P7" s="70"/>
      <c r="Q7" s="85">
        <v>17</v>
      </c>
      <c r="R7" s="85">
        <v>0</v>
      </c>
      <c r="S7" s="85">
        <v>1</v>
      </c>
      <c r="T7" s="82">
        <v>0</v>
      </c>
      <c r="U7" s="86">
        <v>2</v>
      </c>
      <c r="V7" s="82"/>
      <c r="W7" s="85"/>
      <c r="X7" s="85"/>
      <c r="Y7" s="85">
        <v>1</v>
      </c>
      <c r="Z7" s="86"/>
      <c r="AA7" s="73"/>
      <c r="AB7" s="87">
        <v>61</v>
      </c>
      <c r="AC7" s="88">
        <v>37</v>
      </c>
      <c r="AD7" s="88">
        <v>8</v>
      </c>
      <c r="AE7" s="89">
        <v>6</v>
      </c>
    </row>
    <row r="8" spans="1:31" s="77" customFormat="1" ht="12" customHeight="1" x14ac:dyDescent="0.25">
      <c r="A8" s="78">
        <v>4</v>
      </c>
      <c r="B8" s="91"/>
      <c r="C8" s="80">
        <v>44949</v>
      </c>
      <c r="D8" s="81" t="s">
        <v>39</v>
      </c>
      <c r="E8" s="80">
        <v>44955</v>
      </c>
      <c r="F8" s="65"/>
      <c r="G8" s="82">
        <v>544</v>
      </c>
      <c r="H8" s="83"/>
      <c r="I8" s="82">
        <v>6</v>
      </c>
      <c r="J8" s="84">
        <v>2</v>
      </c>
      <c r="K8" s="85">
        <v>13</v>
      </c>
      <c r="L8" s="85">
        <v>350</v>
      </c>
      <c r="M8" s="85">
        <v>4</v>
      </c>
      <c r="N8" s="85">
        <v>1</v>
      </c>
      <c r="O8" s="85">
        <v>0</v>
      </c>
      <c r="P8" s="70"/>
      <c r="Q8" s="85">
        <v>15</v>
      </c>
      <c r="R8" s="85">
        <v>0</v>
      </c>
      <c r="S8" s="85">
        <v>1</v>
      </c>
      <c r="T8" s="82">
        <v>0</v>
      </c>
      <c r="U8" s="86">
        <v>1</v>
      </c>
      <c r="V8" s="82"/>
      <c r="W8" s="85"/>
      <c r="X8" s="85"/>
      <c r="Y8" s="85">
        <v>1</v>
      </c>
      <c r="Z8" s="86"/>
      <c r="AA8" s="73"/>
      <c r="AB8" s="87">
        <v>61</v>
      </c>
      <c r="AC8" s="88">
        <v>37</v>
      </c>
      <c r="AD8" s="88">
        <v>8</v>
      </c>
      <c r="AE8" s="89">
        <v>6</v>
      </c>
    </row>
    <row r="9" spans="1:31" s="77" customFormat="1" ht="12" customHeight="1" x14ac:dyDescent="0.25">
      <c r="A9" s="78">
        <v>5</v>
      </c>
      <c r="B9" s="90"/>
      <c r="C9" s="80">
        <v>44956</v>
      </c>
      <c r="D9" s="81" t="s">
        <v>39</v>
      </c>
      <c r="E9" s="80">
        <v>44962</v>
      </c>
      <c r="F9" s="65"/>
      <c r="G9" s="82">
        <v>575</v>
      </c>
      <c r="H9" s="83"/>
      <c r="I9" s="82">
        <v>18</v>
      </c>
      <c r="J9" s="84">
        <v>1</v>
      </c>
      <c r="K9" s="85">
        <v>12</v>
      </c>
      <c r="L9" s="85">
        <v>442</v>
      </c>
      <c r="M9" s="85">
        <v>1</v>
      </c>
      <c r="N9" s="85">
        <v>1</v>
      </c>
      <c r="O9" s="85">
        <v>0</v>
      </c>
      <c r="P9" s="70"/>
      <c r="Q9" s="85">
        <v>13</v>
      </c>
      <c r="R9" s="85">
        <v>0</v>
      </c>
      <c r="S9" s="85">
        <v>2</v>
      </c>
      <c r="T9" s="82">
        <v>0</v>
      </c>
      <c r="U9" s="86">
        <v>4</v>
      </c>
      <c r="V9" s="82"/>
      <c r="W9" s="85"/>
      <c r="X9" s="85"/>
      <c r="Y9" s="85"/>
      <c r="Z9" s="86"/>
      <c r="AA9" s="73"/>
      <c r="AB9" s="87">
        <v>61</v>
      </c>
      <c r="AC9" s="88">
        <v>37</v>
      </c>
      <c r="AD9" s="88">
        <v>8</v>
      </c>
      <c r="AE9" s="89">
        <v>6</v>
      </c>
    </row>
    <row r="10" spans="1:31" s="77" customFormat="1" ht="12" customHeight="1" x14ac:dyDescent="0.25">
      <c r="A10" s="78">
        <v>6</v>
      </c>
      <c r="B10" s="90"/>
      <c r="C10" s="80">
        <v>44963</v>
      </c>
      <c r="D10" s="81" t="s">
        <v>39</v>
      </c>
      <c r="E10" s="80">
        <v>44969</v>
      </c>
      <c r="F10" s="65"/>
      <c r="G10" s="82">
        <v>368</v>
      </c>
      <c r="H10" s="83"/>
      <c r="I10" s="82">
        <v>21</v>
      </c>
      <c r="J10" s="84">
        <v>3</v>
      </c>
      <c r="K10" s="85">
        <v>22</v>
      </c>
      <c r="L10" s="85">
        <v>387</v>
      </c>
      <c r="M10" s="85">
        <v>1</v>
      </c>
      <c r="N10" s="85">
        <v>0</v>
      </c>
      <c r="O10" s="85">
        <v>0</v>
      </c>
      <c r="P10" s="70"/>
      <c r="Q10" s="85">
        <v>17</v>
      </c>
      <c r="R10" s="85">
        <v>1</v>
      </c>
      <c r="S10" s="85">
        <v>1</v>
      </c>
      <c r="T10" s="82">
        <v>0</v>
      </c>
      <c r="U10" s="86">
        <v>5</v>
      </c>
      <c r="V10" s="82"/>
      <c r="W10" s="85"/>
      <c r="X10" s="85"/>
      <c r="Y10" s="85"/>
      <c r="Z10" s="86"/>
      <c r="AA10" s="73"/>
      <c r="AB10" s="87">
        <v>61</v>
      </c>
      <c r="AC10" s="88">
        <v>37</v>
      </c>
      <c r="AD10" s="88">
        <v>8</v>
      </c>
      <c r="AE10" s="89">
        <v>6</v>
      </c>
    </row>
    <row r="11" spans="1:31" s="77" customFormat="1" ht="12" customHeight="1" x14ac:dyDescent="0.25">
      <c r="A11" s="78">
        <v>7</v>
      </c>
      <c r="B11" s="92"/>
      <c r="C11" s="80">
        <v>44970</v>
      </c>
      <c r="D11" s="81" t="s">
        <v>39</v>
      </c>
      <c r="E11" s="80">
        <v>44976</v>
      </c>
      <c r="F11" s="65"/>
      <c r="G11" s="82">
        <v>387</v>
      </c>
      <c r="H11" s="83"/>
      <c r="I11" s="82">
        <v>26</v>
      </c>
      <c r="J11" s="84">
        <v>2</v>
      </c>
      <c r="K11" s="85">
        <v>27</v>
      </c>
      <c r="L11" s="85">
        <v>649</v>
      </c>
      <c r="M11" s="85">
        <v>1</v>
      </c>
      <c r="N11" s="85">
        <v>0</v>
      </c>
      <c r="O11" s="85">
        <v>0</v>
      </c>
      <c r="P11" s="70"/>
      <c r="Q11" s="85">
        <v>19</v>
      </c>
      <c r="R11" s="85">
        <v>0</v>
      </c>
      <c r="S11" s="85">
        <v>2</v>
      </c>
      <c r="T11" s="82">
        <v>0</v>
      </c>
      <c r="U11" s="86">
        <v>6</v>
      </c>
      <c r="V11" s="82"/>
      <c r="W11" s="85"/>
      <c r="X11" s="85"/>
      <c r="Y11" s="85"/>
      <c r="Z11" s="86"/>
      <c r="AA11" s="73"/>
      <c r="AB11" s="87">
        <v>61</v>
      </c>
      <c r="AC11" s="88">
        <v>37</v>
      </c>
      <c r="AD11" s="88">
        <v>8</v>
      </c>
      <c r="AE11" s="89">
        <v>6</v>
      </c>
    </row>
    <row r="12" spans="1:31" s="77" customFormat="1" ht="12" customHeight="1" x14ac:dyDescent="0.25">
      <c r="A12" s="78">
        <v>8</v>
      </c>
      <c r="B12" s="92"/>
      <c r="C12" s="80">
        <v>44977</v>
      </c>
      <c r="D12" s="81" t="s">
        <v>39</v>
      </c>
      <c r="E12" s="80">
        <v>44983</v>
      </c>
      <c r="F12" s="65"/>
      <c r="G12" s="82">
        <v>457</v>
      </c>
      <c r="H12" s="83"/>
      <c r="I12" s="82">
        <v>14</v>
      </c>
      <c r="J12" s="84">
        <v>4</v>
      </c>
      <c r="K12" s="85">
        <v>17</v>
      </c>
      <c r="L12" s="85">
        <v>513</v>
      </c>
      <c r="M12" s="85">
        <v>2</v>
      </c>
      <c r="N12" s="85">
        <v>1</v>
      </c>
      <c r="O12" s="85">
        <v>1</v>
      </c>
      <c r="P12" s="70"/>
      <c r="Q12" s="85">
        <v>11</v>
      </c>
      <c r="R12" s="85">
        <v>1</v>
      </c>
      <c r="S12" s="85">
        <v>0</v>
      </c>
      <c r="T12" s="82">
        <v>0</v>
      </c>
      <c r="U12" s="86">
        <v>1</v>
      </c>
      <c r="V12" s="82"/>
      <c r="W12" s="85"/>
      <c r="X12" s="85"/>
      <c r="Y12" s="85"/>
      <c r="Z12" s="86"/>
      <c r="AA12" s="73"/>
      <c r="AB12" s="87">
        <v>61</v>
      </c>
      <c r="AC12" s="88">
        <v>37</v>
      </c>
      <c r="AD12" s="88">
        <v>8</v>
      </c>
      <c r="AE12" s="89">
        <v>6</v>
      </c>
    </row>
    <row r="13" spans="1:31" s="77" customFormat="1" ht="12" customHeight="1" x14ac:dyDescent="0.25">
      <c r="A13" s="78">
        <v>9</v>
      </c>
      <c r="B13" s="92"/>
      <c r="C13" s="80">
        <v>44984</v>
      </c>
      <c r="D13" s="81" t="s">
        <v>39</v>
      </c>
      <c r="E13" s="80">
        <v>44990</v>
      </c>
      <c r="F13" s="65"/>
      <c r="G13" s="82">
        <v>430</v>
      </c>
      <c r="H13" s="83"/>
      <c r="I13" s="82">
        <v>17</v>
      </c>
      <c r="J13" s="84">
        <v>7</v>
      </c>
      <c r="K13" s="85">
        <v>6</v>
      </c>
      <c r="L13" s="85">
        <v>510</v>
      </c>
      <c r="M13" s="85">
        <v>1</v>
      </c>
      <c r="N13" s="85">
        <v>0</v>
      </c>
      <c r="O13" s="85">
        <v>0</v>
      </c>
      <c r="P13" s="70"/>
      <c r="Q13" s="85">
        <v>9</v>
      </c>
      <c r="R13" s="85">
        <v>1</v>
      </c>
      <c r="S13" s="85">
        <v>2</v>
      </c>
      <c r="T13" s="82">
        <v>0</v>
      </c>
      <c r="U13" s="86">
        <v>3</v>
      </c>
      <c r="V13" s="82"/>
      <c r="W13" s="85"/>
      <c r="X13" s="85"/>
      <c r="Y13" s="85"/>
      <c r="Z13" s="86"/>
      <c r="AA13" s="73"/>
      <c r="AB13" s="87">
        <v>61</v>
      </c>
      <c r="AC13" s="88">
        <v>37</v>
      </c>
      <c r="AD13" s="88">
        <v>8</v>
      </c>
      <c r="AE13" s="89">
        <v>6</v>
      </c>
    </row>
    <row r="14" spans="1:31" s="77" customFormat="1" ht="12" customHeight="1" x14ac:dyDescent="0.25">
      <c r="A14" s="78">
        <v>10</v>
      </c>
      <c r="B14" s="92"/>
      <c r="C14" s="80">
        <v>44991</v>
      </c>
      <c r="D14" s="81" t="s">
        <v>39</v>
      </c>
      <c r="E14" s="80">
        <v>44997</v>
      </c>
      <c r="F14" s="65"/>
      <c r="G14" s="82">
        <v>565</v>
      </c>
      <c r="H14" s="83"/>
      <c r="I14" s="82">
        <v>9</v>
      </c>
      <c r="J14" s="84">
        <v>5</v>
      </c>
      <c r="K14" s="85">
        <v>28</v>
      </c>
      <c r="L14" s="85">
        <v>444</v>
      </c>
      <c r="M14" s="85">
        <v>4</v>
      </c>
      <c r="N14" s="85">
        <v>0</v>
      </c>
      <c r="O14" s="85">
        <v>0</v>
      </c>
      <c r="P14" s="70"/>
      <c r="Q14" s="85">
        <v>20</v>
      </c>
      <c r="R14" s="85">
        <v>0</v>
      </c>
      <c r="S14" s="85">
        <v>3</v>
      </c>
      <c r="T14" s="82">
        <v>0</v>
      </c>
      <c r="U14" s="86">
        <v>4</v>
      </c>
      <c r="V14" s="82"/>
      <c r="W14" s="85"/>
      <c r="X14" s="85"/>
      <c r="Y14" s="85"/>
      <c r="Z14" s="86"/>
      <c r="AA14" s="73"/>
      <c r="AB14" s="87">
        <v>61</v>
      </c>
      <c r="AC14" s="88">
        <v>37</v>
      </c>
      <c r="AD14" s="88">
        <v>8</v>
      </c>
      <c r="AE14" s="89">
        <v>6</v>
      </c>
    </row>
    <row r="15" spans="1:31" s="77" customFormat="1" ht="12" customHeight="1" x14ac:dyDescent="0.25">
      <c r="A15" s="78">
        <v>11</v>
      </c>
      <c r="B15" s="92"/>
      <c r="C15" s="80">
        <v>44998</v>
      </c>
      <c r="D15" s="81" t="s">
        <v>39</v>
      </c>
      <c r="E15" s="80">
        <v>45004</v>
      </c>
      <c r="F15" s="65"/>
      <c r="G15" s="82">
        <v>416</v>
      </c>
      <c r="H15" s="83"/>
      <c r="I15" s="82">
        <v>10</v>
      </c>
      <c r="J15" s="84">
        <v>4</v>
      </c>
      <c r="K15" s="85">
        <v>16</v>
      </c>
      <c r="L15" s="85">
        <v>384</v>
      </c>
      <c r="M15" s="85">
        <v>0</v>
      </c>
      <c r="N15" s="85">
        <v>1</v>
      </c>
      <c r="O15" s="85">
        <v>0</v>
      </c>
      <c r="P15" s="70"/>
      <c r="Q15" s="85">
        <v>21</v>
      </c>
      <c r="R15" s="85">
        <v>0</v>
      </c>
      <c r="S15" s="85">
        <v>1</v>
      </c>
      <c r="T15" s="82">
        <v>0</v>
      </c>
      <c r="U15" s="86">
        <v>3</v>
      </c>
      <c r="V15" s="82"/>
      <c r="W15" s="85"/>
      <c r="X15" s="85"/>
      <c r="Y15" s="85"/>
      <c r="Z15" s="86"/>
      <c r="AA15" s="73"/>
      <c r="AB15" s="87">
        <v>61</v>
      </c>
      <c r="AC15" s="88">
        <v>37</v>
      </c>
      <c r="AD15" s="88">
        <v>8</v>
      </c>
      <c r="AE15" s="89">
        <v>6</v>
      </c>
    </row>
    <row r="16" spans="1:31" s="77" customFormat="1" ht="12" customHeight="1" x14ac:dyDescent="0.25">
      <c r="A16" s="78">
        <v>12</v>
      </c>
      <c r="B16" s="92"/>
      <c r="C16" s="80">
        <v>45005</v>
      </c>
      <c r="D16" s="81" t="s">
        <v>39</v>
      </c>
      <c r="E16" s="80">
        <v>45011</v>
      </c>
      <c r="F16" s="65"/>
      <c r="G16" s="82">
        <v>261</v>
      </c>
      <c r="H16" s="83"/>
      <c r="I16" s="82">
        <v>7</v>
      </c>
      <c r="J16" s="84">
        <v>7</v>
      </c>
      <c r="K16" s="85">
        <v>14</v>
      </c>
      <c r="L16" s="85">
        <v>314</v>
      </c>
      <c r="M16" s="85">
        <v>4</v>
      </c>
      <c r="N16" s="85">
        <v>1</v>
      </c>
      <c r="O16" s="85">
        <v>1</v>
      </c>
      <c r="P16" s="70"/>
      <c r="Q16" s="85">
        <v>14</v>
      </c>
      <c r="R16" s="85">
        <v>1</v>
      </c>
      <c r="S16" s="85">
        <v>1</v>
      </c>
      <c r="T16" s="82">
        <v>0</v>
      </c>
      <c r="U16" s="86">
        <v>0</v>
      </c>
      <c r="V16" s="82"/>
      <c r="W16" s="85"/>
      <c r="X16" s="85"/>
      <c r="Y16" s="85"/>
      <c r="Z16" s="86"/>
      <c r="AA16" s="73"/>
      <c r="AB16" s="87">
        <v>61</v>
      </c>
      <c r="AC16" s="88">
        <v>37</v>
      </c>
      <c r="AD16" s="88">
        <v>8</v>
      </c>
      <c r="AE16" s="89">
        <v>6</v>
      </c>
    </row>
    <row r="17" spans="1:31" s="77" customFormat="1" ht="12" customHeight="1" x14ac:dyDescent="0.25">
      <c r="A17" s="78">
        <v>13</v>
      </c>
      <c r="B17" s="92"/>
      <c r="C17" s="80">
        <v>45012</v>
      </c>
      <c r="D17" s="81" t="s">
        <v>39</v>
      </c>
      <c r="E17" s="80">
        <v>45018</v>
      </c>
      <c r="F17" s="65"/>
      <c r="G17" s="82">
        <v>234</v>
      </c>
      <c r="H17" s="83"/>
      <c r="I17" s="82">
        <v>24</v>
      </c>
      <c r="J17" s="84">
        <v>13</v>
      </c>
      <c r="K17" s="85">
        <v>14</v>
      </c>
      <c r="L17" s="85">
        <v>208</v>
      </c>
      <c r="M17" s="85">
        <v>1</v>
      </c>
      <c r="N17" s="85">
        <v>1</v>
      </c>
      <c r="O17" s="85">
        <v>0</v>
      </c>
      <c r="P17" s="70"/>
      <c r="Q17" s="85">
        <v>19</v>
      </c>
      <c r="R17" s="85">
        <v>1</v>
      </c>
      <c r="S17" s="85">
        <v>4</v>
      </c>
      <c r="T17" s="82">
        <v>0</v>
      </c>
      <c r="U17" s="86">
        <v>2</v>
      </c>
      <c r="V17" s="82"/>
      <c r="W17" s="85"/>
      <c r="X17" s="85"/>
      <c r="Y17" s="85"/>
      <c r="Z17" s="86"/>
      <c r="AA17" s="73"/>
      <c r="AB17" s="87">
        <v>60</v>
      </c>
      <c r="AC17" s="88">
        <v>36</v>
      </c>
      <c r="AD17" s="88">
        <v>8</v>
      </c>
      <c r="AE17" s="89">
        <v>6</v>
      </c>
    </row>
    <row r="18" spans="1:31" s="77" customFormat="1" ht="12" customHeight="1" x14ac:dyDescent="0.25">
      <c r="A18" s="78">
        <v>14</v>
      </c>
      <c r="B18" s="92"/>
      <c r="C18" s="80">
        <v>45019</v>
      </c>
      <c r="D18" s="81" t="s">
        <v>39</v>
      </c>
      <c r="E18" s="80">
        <v>45025</v>
      </c>
      <c r="F18" s="65"/>
      <c r="G18" s="82">
        <v>166</v>
      </c>
      <c r="H18" s="83"/>
      <c r="I18" s="82">
        <v>9</v>
      </c>
      <c r="J18" s="84">
        <v>4</v>
      </c>
      <c r="K18" s="85">
        <v>9</v>
      </c>
      <c r="L18" s="85">
        <v>210</v>
      </c>
      <c r="M18" s="85">
        <v>0</v>
      </c>
      <c r="N18" s="85">
        <v>2</v>
      </c>
      <c r="O18" s="85">
        <v>0</v>
      </c>
      <c r="P18" s="70"/>
      <c r="Q18" s="85">
        <v>10</v>
      </c>
      <c r="R18" s="85">
        <v>1</v>
      </c>
      <c r="S18" s="85">
        <v>0</v>
      </c>
      <c r="T18" s="82">
        <v>0</v>
      </c>
      <c r="U18" s="86">
        <v>8</v>
      </c>
      <c r="V18" s="82"/>
      <c r="W18" s="85"/>
      <c r="X18" s="85"/>
      <c r="Y18" s="85"/>
      <c r="Z18" s="86"/>
      <c r="AA18" s="73"/>
      <c r="AB18" s="87">
        <v>61</v>
      </c>
      <c r="AC18" s="88">
        <v>37</v>
      </c>
      <c r="AD18" s="88">
        <v>8</v>
      </c>
      <c r="AE18" s="89">
        <v>6</v>
      </c>
    </row>
    <row r="19" spans="1:31" s="77" customFormat="1" ht="12" customHeight="1" x14ac:dyDescent="0.25">
      <c r="A19" s="78">
        <v>15</v>
      </c>
      <c r="B19" s="92"/>
      <c r="C19" s="80">
        <v>45026</v>
      </c>
      <c r="D19" s="81" t="s">
        <v>39</v>
      </c>
      <c r="E19" s="80">
        <v>45032</v>
      </c>
      <c r="F19" s="65"/>
      <c r="G19" s="82">
        <v>130</v>
      </c>
      <c r="H19" s="83"/>
      <c r="I19" s="82">
        <v>23</v>
      </c>
      <c r="J19" s="84">
        <v>4</v>
      </c>
      <c r="K19" s="85">
        <v>13</v>
      </c>
      <c r="L19" s="85">
        <v>258</v>
      </c>
      <c r="M19" s="85">
        <v>1</v>
      </c>
      <c r="N19" s="85">
        <v>3</v>
      </c>
      <c r="O19" s="85">
        <v>0</v>
      </c>
      <c r="P19" s="70"/>
      <c r="Q19" s="85">
        <v>16</v>
      </c>
      <c r="R19" s="85">
        <v>3</v>
      </c>
      <c r="S19" s="85">
        <v>0</v>
      </c>
      <c r="T19" s="82">
        <v>0</v>
      </c>
      <c r="U19" s="86">
        <v>6</v>
      </c>
      <c r="V19" s="82"/>
      <c r="W19" s="85"/>
      <c r="X19" s="85"/>
      <c r="Y19" s="85"/>
      <c r="Z19" s="86"/>
      <c r="AA19" s="73"/>
      <c r="AB19" s="87">
        <v>61</v>
      </c>
      <c r="AC19" s="88">
        <v>37</v>
      </c>
      <c r="AD19" s="88">
        <v>8</v>
      </c>
      <c r="AE19" s="89">
        <v>6</v>
      </c>
    </row>
    <row r="20" spans="1:31" s="77" customFormat="1" ht="12" customHeight="1" x14ac:dyDescent="0.25">
      <c r="A20" s="78">
        <v>16</v>
      </c>
      <c r="B20" s="92"/>
      <c r="C20" s="80">
        <v>45033</v>
      </c>
      <c r="D20" s="81" t="s">
        <v>39</v>
      </c>
      <c r="E20" s="80">
        <v>45039</v>
      </c>
      <c r="F20" s="65"/>
      <c r="G20" s="82">
        <v>77</v>
      </c>
      <c r="H20" s="83"/>
      <c r="I20" s="82">
        <v>41</v>
      </c>
      <c r="J20" s="84">
        <v>13</v>
      </c>
      <c r="K20" s="85">
        <v>53</v>
      </c>
      <c r="L20" s="85">
        <v>282</v>
      </c>
      <c r="M20" s="85">
        <v>2</v>
      </c>
      <c r="N20" s="85">
        <v>1</v>
      </c>
      <c r="O20" s="85">
        <v>0</v>
      </c>
      <c r="P20" s="70"/>
      <c r="Q20" s="85">
        <v>18</v>
      </c>
      <c r="R20" s="85">
        <v>3</v>
      </c>
      <c r="S20" s="85">
        <v>0</v>
      </c>
      <c r="T20" s="82">
        <v>0</v>
      </c>
      <c r="U20" s="86">
        <v>7</v>
      </c>
      <c r="V20" s="82"/>
      <c r="W20" s="85"/>
      <c r="X20" s="85"/>
      <c r="Y20" s="85"/>
      <c r="Z20" s="86"/>
      <c r="AA20" s="73"/>
      <c r="AB20" s="87">
        <v>61</v>
      </c>
      <c r="AC20" s="88">
        <v>37</v>
      </c>
      <c r="AD20" s="88">
        <v>8</v>
      </c>
      <c r="AE20" s="89">
        <v>6</v>
      </c>
    </row>
    <row r="21" spans="1:31" s="77" customFormat="1" ht="12" customHeight="1" x14ac:dyDescent="0.25">
      <c r="A21" s="78">
        <v>17</v>
      </c>
      <c r="B21" s="92"/>
      <c r="C21" s="80">
        <v>45040</v>
      </c>
      <c r="D21" s="81" t="s">
        <v>39</v>
      </c>
      <c r="E21" s="80">
        <v>45046</v>
      </c>
      <c r="F21" s="65"/>
      <c r="G21" s="82">
        <v>52</v>
      </c>
      <c r="H21" s="83"/>
      <c r="I21" s="82">
        <v>39</v>
      </c>
      <c r="J21" s="84">
        <v>12</v>
      </c>
      <c r="K21" s="85">
        <v>73</v>
      </c>
      <c r="L21" s="85">
        <v>242</v>
      </c>
      <c r="M21" s="85">
        <v>8</v>
      </c>
      <c r="N21" s="85">
        <v>0</v>
      </c>
      <c r="O21" s="85">
        <v>0</v>
      </c>
      <c r="P21" s="70"/>
      <c r="Q21" s="85">
        <v>22</v>
      </c>
      <c r="R21" s="85">
        <v>1</v>
      </c>
      <c r="S21" s="85">
        <v>1</v>
      </c>
      <c r="T21" s="82">
        <v>0</v>
      </c>
      <c r="U21" s="86">
        <v>3</v>
      </c>
      <c r="V21" s="82"/>
      <c r="W21" s="85"/>
      <c r="X21" s="85"/>
      <c r="Y21" s="85"/>
      <c r="Z21" s="86"/>
      <c r="AA21" s="73"/>
      <c r="AB21" s="87">
        <v>61</v>
      </c>
      <c r="AC21" s="88">
        <v>37</v>
      </c>
      <c r="AD21" s="88">
        <v>8</v>
      </c>
      <c r="AE21" s="89">
        <v>6</v>
      </c>
    </row>
    <row r="22" spans="1:31" s="77" customFormat="1" ht="12" customHeight="1" x14ac:dyDescent="0.25">
      <c r="A22" s="78">
        <v>18</v>
      </c>
      <c r="B22" s="92"/>
      <c r="C22" s="80">
        <v>45047</v>
      </c>
      <c r="D22" s="81" t="s">
        <v>39</v>
      </c>
      <c r="E22" s="80">
        <v>45053</v>
      </c>
      <c r="F22" s="65"/>
      <c r="G22" s="82">
        <v>63</v>
      </c>
      <c r="H22" s="83"/>
      <c r="I22" s="82">
        <v>61</v>
      </c>
      <c r="J22" s="84">
        <v>9</v>
      </c>
      <c r="K22" s="85">
        <v>15</v>
      </c>
      <c r="L22" s="85">
        <v>151</v>
      </c>
      <c r="M22" s="85">
        <v>1</v>
      </c>
      <c r="N22" s="85">
        <v>1</v>
      </c>
      <c r="O22" s="85">
        <v>0</v>
      </c>
      <c r="P22" s="70"/>
      <c r="Q22" s="85">
        <v>22</v>
      </c>
      <c r="R22" s="85">
        <v>0</v>
      </c>
      <c r="S22" s="85">
        <v>1</v>
      </c>
      <c r="T22" s="82">
        <v>0</v>
      </c>
      <c r="U22" s="86">
        <v>3</v>
      </c>
      <c r="V22" s="82"/>
      <c r="W22" s="85"/>
      <c r="X22" s="85"/>
      <c r="Y22" s="85"/>
      <c r="Z22" s="86"/>
      <c r="AA22" s="73"/>
      <c r="AB22" s="87">
        <v>61</v>
      </c>
      <c r="AC22" s="88">
        <v>37</v>
      </c>
      <c r="AD22" s="88">
        <v>8</v>
      </c>
      <c r="AE22" s="89">
        <v>6</v>
      </c>
    </row>
    <row r="23" spans="1:31" s="77" customFormat="1" ht="12" customHeight="1" x14ac:dyDescent="0.25">
      <c r="A23" s="78">
        <v>19</v>
      </c>
      <c r="B23" s="92"/>
      <c r="C23" s="80">
        <v>45054</v>
      </c>
      <c r="D23" s="81" t="s">
        <v>39</v>
      </c>
      <c r="E23" s="80">
        <v>45060</v>
      </c>
      <c r="F23" s="65"/>
      <c r="G23" s="82">
        <v>115</v>
      </c>
      <c r="H23" s="83">
        <v>88</v>
      </c>
      <c r="I23" s="82">
        <v>50</v>
      </c>
      <c r="J23" s="84">
        <v>24</v>
      </c>
      <c r="K23" s="85">
        <v>40</v>
      </c>
      <c r="L23" s="85">
        <v>275</v>
      </c>
      <c r="M23" s="85">
        <v>3</v>
      </c>
      <c r="N23" s="85">
        <v>1</v>
      </c>
      <c r="O23" s="85">
        <v>0</v>
      </c>
      <c r="P23" s="70"/>
      <c r="Q23" s="85">
        <v>20</v>
      </c>
      <c r="R23" s="85">
        <v>5</v>
      </c>
      <c r="S23" s="85">
        <v>2</v>
      </c>
      <c r="T23" s="82">
        <v>0</v>
      </c>
      <c r="U23" s="86">
        <v>14</v>
      </c>
      <c r="V23" s="82"/>
      <c r="W23" s="85"/>
      <c r="X23" s="85"/>
      <c r="Y23" s="85"/>
      <c r="Z23" s="86"/>
      <c r="AA23" s="73"/>
      <c r="AB23" s="87">
        <v>61</v>
      </c>
      <c r="AC23" s="88">
        <v>37</v>
      </c>
      <c r="AD23" s="88">
        <v>8</v>
      </c>
      <c r="AE23" s="89">
        <v>6</v>
      </c>
    </row>
    <row r="24" spans="1:31" s="77" customFormat="1" ht="12" customHeight="1" x14ac:dyDescent="0.25">
      <c r="A24" s="78">
        <v>20</v>
      </c>
      <c r="B24" s="92"/>
      <c r="C24" s="80">
        <v>45061</v>
      </c>
      <c r="D24" s="81" t="s">
        <v>39</v>
      </c>
      <c r="E24" s="80">
        <v>45067</v>
      </c>
      <c r="F24" s="65"/>
      <c r="G24" s="82">
        <v>223</v>
      </c>
      <c r="H24" s="83">
        <v>159</v>
      </c>
      <c r="I24" s="82">
        <v>50</v>
      </c>
      <c r="J24" s="84">
        <v>28</v>
      </c>
      <c r="K24" s="85">
        <v>24</v>
      </c>
      <c r="L24" s="85">
        <v>327</v>
      </c>
      <c r="M24" s="85">
        <v>2</v>
      </c>
      <c r="N24" s="85">
        <v>2</v>
      </c>
      <c r="O24" s="85">
        <v>0</v>
      </c>
      <c r="P24" s="70"/>
      <c r="Q24" s="85">
        <v>20</v>
      </c>
      <c r="R24" s="85">
        <v>27</v>
      </c>
      <c r="S24" s="85">
        <v>2</v>
      </c>
      <c r="T24" s="82">
        <v>0</v>
      </c>
      <c r="U24" s="86">
        <v>6</v>
      </c>
      <c r="V24" s="82"/>
      <c r="W24" s="85"/>
      <c r="X24" s="85"/>
      <c r="Y24" s="85"/>
      <c r="Z24" s="86"/>
      <c r="AA24" s="73"/>
      <c r="AB24" s="87">
        <v>61</v>
      </c>
      <c r="AC24" s="88">
        <v>37</v>
      </c>
      <c r="AD24" s="88">
        <v>8</v>
      </c>
      <c r="AE24" s="89">
        <v>6</v>
      </c>
    </row>
    <row r="25" spans="1:31" s="77" customFormat="1" ht="12" customHeight="1" x14ac:dyDescent="0.25">
      <c r="A25" s="78">
        <v>21</v>
      </c>
      <c r="B25" s="92"/>
      <c r="C25" s="80">
        <v>45068</v>
      </c>
      <c r="D25" s="81" t="s">
        <v>39</v>
      </c>
      <c r="E25" s="80">
        <v>45074</v>
      </c>
      <c r="F25" s="65"/>
      <c r="G25" s="82">
        <v>224</v>
      </c>
      <c r="H25" s="83">
        <v>147</v>
      </c>
      <c r="I25" s="82">
        <v>81</v>
      </c>
      <c r="J25" s="84">
        <v>29</v>
      </c>
      <c r="K25" s="85">
        <v>32</v>
      </c>
      <c r="L25" s="85">
        <v>293</v>
      </c>
      <c r="M25" s="85">
        <v>7</v>
      </c>
      <c r="N25" s="85">
        <v>6</v>
      </c>
      <c r="O25" s="85">
        <v>0</v>
      </c>
      <c r="P25" s="70"/>
      <c r="Q25" s="85">
        <v>15</v>
      </c>
      <c r="R25" s="85">
        <v>81</v>
      </c>
      <c r="S25" s="85">
        <v>0</v>
      </c>
      <c r="T25" s="82">
        <v>0</v>
      </c>
      <c r="U25" s="86">
        <v>12</v>
      </c>
      <c r="V25" s="82"/>
      <c r="W25" s="85"/>
      <c r="X25" s="85"/>
      <c r="Y25" s="85"/>
      <c r="Z25" s="86"/>
      <c r="AA25" s="73"/>
      <c r="AB25" s="87">
        <v>61</v>
      </c>
      <c r="AC25" s="88">
        <v>37</v>
      </c>
      <c r="AD25" s="88">
        <v>8</v>
      </c>
      <c r="AE25" s="89">
        <v>6</v>
      </c>
    </row>
    <row r="26" spans="1:31" s="77" customFormat="1" ht="12" customHeight="1" x14ac:dyDescent="0.25">
      <c r="A26" s="78">
        <v>22</v>
      </c>
      <c r="B26" s="92"/>
      <c r="C26" s="80">
        <v>45075</v>
      </c>
      <c r="D26" s="81" t="s">
        <v>39</v>
      </c>
      <c r="E26" s="80">
        <v>45081</v>
      </c>
      <c r="F26" s="65"/>
      <c r="G26" s="82">
        <v>222</v>
      </c>
      <c r="H26" s="83">
        <v>180</v>
      </c>
      <c r="I26" s="82">
        <v>111</v>
      </c>
      <c r="J26" s="84">
        <v>25</v>
      </c>
      <c r="K26" s="85">
        <v>35</v>
      </c>
      <c r="L26" s="85">
        <v>343</v>
      </c>
      <c r="M26" s="85">
        <v>0</v>
      </c>
      <c r="N26" s="85">
        <v>9</v>
      </c>
      <c r="O26" s="85">
        <v>0</v>
      </c>
      <c r="P26" s="70"/>
      <c r="Q26" s="85">
        <v>25</v>
      </c>
      <c r="R26" s="85">
        <v>138</v>
      </c>
      <c r="S26" s="85">
        <v>1</v>
      </c>
      <c r="T26" s="82">
        <v>0</v>
      </c>
      <c r="U26" s="86">
        <v>6</v>
      </c>
      <c r="V26" s="82"/>
      <c r="W26" s="85"/>
      <c r="X26" s="85"/>
      <c r="Y26" s="85"/>
      <c r="Z26" s="86"/>
      <c r="AA26" s="73"/>
      <c r="AB26" s="87">
        <v>61</v>
      </c>
      <c r="AC26" s="88">
        <v>37</v>
      </c>
      <c r="AD26" s="88">
        <v>8</v>
      </c>
      <c r="AE26" s="89">
        <v>6</v>
      </c>
    </row>
    <row r="27" spans="1:31" s="77" customFormat="1" ht="12" customHeight="1" x14ac:dyDescent="0.25">
      <c r="A27" s="78">
        <v>23</v>
      </c>
      <c r="B27" s="92"/>
      <c r="C27" s="80">
        <v>45082</v>
      </c>
      <c r="D27" s="81" t="s">
        <v>39</v>
      </c>
      <c r="E27" s="80">
        <v>45088</v>
      </c>
      <c r="F27" s="65"/>
      <c r="G27" s="82">
        <v>219</v>
      </c>
      <c r="H27" s="83">
        <v>227</v>
      </c>
      <c r="I27" s="82">
        <v>178</v>
      </c>
      <c r="J27" s="84">
        <v>22</v>
      </c>
      <c r="K27" s="85">
        <v>29</v>
      </c>
      <c r="L27" s="85">
        <v>304</v>
      </c>
      <c r="M27" s="85">
        <v>5</v>
      </c>
      <c r="N27" s="85">
        <v>7</v>
      </c>
      <c r="O27" s="85">
        <v>0</v>
      </c>
      <c r="P27" s="70"/>
      <c r="Q27" s="85">
        <v>11</v>
      </c>
      <c r="R27" s="85">
        <v>227</v>
      </c>
      <c r="S27" s="85">
        <v>2</v>
      </c>
      <c r="T27" s="82">
        <v>0</v>
      </c>
      <c r="U27" s="86">
        <v>5</v>
      </c>
      <c r="V27" s="82">
        <v>1</v>
      </c>
      <c r="W27" s="85"/>
      <c r="X27" s="85"/>
      <c r="Y27" s="85"/>
      <c r="Z27" s="86"/>
      <c r="AA27" s="73"/>
      <c r="AB27" s="87">
        <v>61</v>
      </c>
      <c r="AC27" s="88">
        <v>37</v>
      </c>
      <c r="AD27" s="88">
        <v>8</v>
      </c>
      <c r="AE27" s="89">
        <v>6</v>
      </c>
    </row>
    <row r="28" spans="1:31" s="77" customFormat="1" ht="12" customHeight="1" x14ac:dyDescent="0.25">
      <c r="A28" s="78">
        <v>24</v>
      </c>
      <c r="B28" s="92"/>
      <c r="C28" s="80">
        <v>45089</v>
      </c>
      <c r="D28" s="81" t="s">
        <v>39</v>
      </c>
      <c r="E28" s="80">
        <v>45095</v>
      </c>
      <c r="F28" s="65"/>
      <c r="G28" s="82">
        <v>232</v>
      </c>
      <c r="H28" s="83">
        <v>237</v>
      </c>
      <c r="I28" s="82">
        <v>235</v>
      </c>
      <c r="J28" s="84">
        <v>25</v>
      </c>
      <c r="K28" s="85">
        <v>48</v>
      </c>
      <c r="L28" s="85">
        <v>264</v>
      </c>
      <c r="M28" s="85">
        <v>4</v>
      </c>
      <c r="N28" s="85">
        <v>9</v>
      </c>
      <c r="O28" s="85">
        <v>0</v>
      </c>
      <c r="P28" s="70"/>
      <c r="Q28" s="85">
        <v>13</v>
      </c>
      <c r="R28" s="85">
        <v>296</v>
      </c>
      <c r="S28" s="85">
        <v>1</v>
      </c>
      <c r="T28" s="82">
        <v>0</v>
      </c>
      <c r="U28" s="86">
        <v>9</v>
      </c>
      <c r="V28" s="82"/>
      <c r="W28" s="85"/>
      <c r="X28" s="85"/>
      <c r="Y28" s="85"/>
      <c r="Z28" s="86"/>
      <c r="AA28" s="73"/>
      <c r="AB28" s="87">
        <v>61</v>
      </c>
      <c r="AC28" s="88">
        <v>37</v>
      </c>
      <c r="AD28" s="88">
        <v>8</v>
      </c>
      <c r="AE28" s="89">
        <v>6</v>
      </c>
    </row>
    <row r="29" spans="1:31" s="77" customFormat="1" ht="12" customHeight="1" x14ac:dyDescent="0.25">
      <c r="A29" s="78">
        <v>25</v>
      </c>
      <c r="B29" s="92"/>
      <c r="C29" s="80">
        <v>45096</v>
      </c>
      <c r="D29" s="81" t="s">
        <v>39</v>
      </c>
      <c r="E29" s="80">
        <v>45102</v>
      </c>
      <c r="F29" s="65"/>
      <c r="G29" s="82">
        <v>151</v>
      </c>
      <c r="H29" s="83">
        <v>252</v>
      </c>
      <c r="I29" s="82">
        <v>207</v>
      </c>
      <c r="J29" s="84">
        <v>28</v>
      </c>
      <c r="K29" s="85">
        <v>33</v>
      </c>
      <c r="L29" s="85">
        <v>257</v>
      </c>
      <c r="M29" s="85">
        <v>2</v>
      </c>
      <c r="N29" s="85">
        <v>13</v>
      </c>
      <c r="O29" s="85">
        <v>0</v>
      </c>
      <c r="P29" s="70"/>
      <c r="Q29" s="85">
        <v>10</v>
      </c>
      <c r="R29" s="85">
        <v>287</v>
      </c>
      <c r="S29" s="85">
        <v>11</v>
      </c>
      <c r="T29" s="82">
        <v>0</v>
      </c>
      <c r="U29" s="86">
        <v>7</v>
      </c>
      <c r="V29" s="82">
        <v>1</v>
      </c>
      <c r="W29" s="85"/>
      <c r="X29" s="85"/>
      <c r="Y29" s="85"/>
      <c r="Z29" s="86"/>
      <c r="AA29" s="73"/>
      <c r="AB29" s="87">
        <v>61</v>
      </c>
      <c r="AC29" s="88">
        <v>37</v>
      </c>
      <c r="AD29" s="88">
        <v>8</v>
      </c>
      <c r="AE29" s="89">
        <v>6</v>
      </c>
    </row>
    <row r="30" spans="1:31" s="77" customFormat="1" ht="12" customHeight="1" x14ac:dyDescent="0.25">
      <c r="A30" s="78">
        <v>26</v>
      </c>
      <c r="B30" s="92"/>
      <c r="C30" s="80">
        <v>45103</v>
      </c>
      <c r="D30" s="81" t="s">
        <v>39</v>
      </c>
      <c r="E30" s="80">
        <v>45109</v>
      </c>
      <c r="F30" s="65"/>
      <c r="G30" s="82">
        <v>143</v>
      </c>
      <c r="H30" s="83">
        <v>373</v>
      </c>
      <c r="I30" s="82">
        <v>241</v>
      </c>
      <c r="J30" s="84">
        <v>20</v>
      </c>
      <c r="K30" s="85">
        <v>53</v>
      </c>
      <c r="L30" s="85">
        <v>225</v>
      </c>
      <c r="M30" s="85">
        <v>5</v>
      </c>
      <c r="N30" s="85">
        <v>8</v>
      </c>
      <c r="O30" s="85">
        <v>1</v>
      </c>
      <c r="P30" s="70"/>
      <c r="Q30" s="85">
        <v>13</v>
      </c>
      <c r="R30" s="85">
        <v>245</v>
      </c>
      <c r="S30" s="85">
        <v>6</v>
      </c>
      <c r="T30" s="82">
        <v>0</v>
      </c>
      <c r="U30" s="86">
        <v>5</v>
      </c>
      <c r="V30" s="82"/>
      <c r="W30" s="85"/>
      <c r="X30" s="85"/>
      <c r="Y30" s="85"/>
      <c r="Z30" s="86"/>
      <c r="AA30" s="73"/>
      <c r="AB30" s="87">
        <v>61</v>
      </c>
      <c r="AC30" s="88">
        <v>37</v>
      </c>
      <c r="AD30" s="88">
        <v>8</v>
      </c>
      <c r="AE30" s="89">
        <v>6</v>
      </c>
    </row>
    <row r="31" spans="1:31" s="77" customFormat="1" ht="12" customHeight="1" x14ac:dyDescent="0.25">
      <c r="A31" s="78">
        <v>27</v>
      </c>
      <c r="B31" s="92"/>
      <c r="C31" s="80">
        <v>45110</v>
      </c>
      <c r="D31" s="81" t="s">
        <v>39</v>
      </c>
      <c r="E31" s="80">
        <v>45116</v>
      </c>
      <c r="F31" s="65"/>
      <c r="G31" s="82">
        <v>264</v>
      </c>
      <c r="H31" s="83">
        <v>671</v>
      </c>
      <c r="I31" s="82">
        <v>219</v>
      </c>
      <c r="J31" s="84">
        <v>18</v>
      </c>
      <c r="K31" s="85">
        <v>38</v>
      </c>
      <c r="L31" s="85">
        <v>210</v>
      </c>
      <c r="M31" s="85">
        <v>1</v>
      </c>
      <c r="N31" s="85">
        <v>10</v>
      </c>
      <c r="O31" s="85">
        <v>0</v>
      </c>
      <c r="P31" s="70"/>
      <c r="Q31" s="85">
        <v>18</v>
      </c>
      <c r="R31" s="85">
        <v>237</v>
      </c>
      <c r="S31" s="85">
        <v>3</v>
      </c>
      <c r="T31" s="82">
        <v>0</v>
      </c>
      <c r="U31" s="86">
        <v>7</v>
      </c>
      <c r="V31" s="82"/>
      <c r="W31" s="85"/>
      <c r="X31" s="85"/>
      <c r="Y31" s="85"/>
      <c r="Z31" s="86"/>
      <c r="AA31" s="73"/>
      <c r="AB31" s="87">
        <v>61</v>
      </c>
      <c r="AC31" s="88">
        <v>37</v>
      </c>
      <c r="AD31" s="88">
        <v>8</v>
      </c>
      <c r="AE31" s="89">
        <v>6</v>
      </c>
    </row>
    <row r="32" spans="1:31" s="77" customFormat="1" ht="12" customHeight="1" x14ac:dyDescent="0.25">
      <c r="A32" s="78">
        <v>28</v>
      </c>
      <c r="B32" s="92"/>
      <c r="C32" s="80">
        <v>45117</v>
      </c>
      <c r="D32" s="81" t="s">
        <v>39</v>
      </c>
      <c r="E32" s="80">
        <v>45123</v>
      </c>
      <c r="F32" s="65"/>
      <c r="G32" s="82">
        <v>327</v>
      </c>
      <c r="H32" s="83">
        <v>958</v>
      </c>
      <c r="I32" s="82">
        <v>236</v>
      </c>
      <c r="J32" s="84">
        <v>13</v>
      </c>
      <c r="K32" s="85">
        <v>39</v>
      </c>
      <c r="L32" s="85">
        <v>217</v>
      </c>
      <c r="M32" s="85">
        <v>2</v>
      </c>
      <c r="N32" s="85">
        <v>19</v>
      </c>
      <c r="O32" s="85">
        <v>1</v>
      </c>
      <c r="P32" s="70"/>
      <c r="Q32" s="85">
        <v>23</v>
      </c>
      <c r="R32" s="85">
        <v>255</v>
      </c>
      <c r="S32" s="85">
        <v>1</v>
      </c>
      <c r="T32" s="82">
        <v>0</v>
      </c>
      <c r="U32" s="86">
        <v>18</v>
      </c>
      <c r="V32" s="82"/>
      <c r="W32" s="85"/>
      <c r="X32" s="85"/>
      <c r="Y32" s="85"/>
      <c r="Z32" s="86"/>
      <c r="AA32" s="73"/>
      <c r="AB32" s="87">
        <v>61</v>
      </c>
      <c r="AC32" s="88">
        <v>37</v>
      </c>
      <c r="AD32" s="88">
        <v>8</v>
      </c>
      <c r="AE32" s="89">
        <v>6</v>
      </c>
    </row>
    <row r="33" spans="1:31" s="77" customFormat="1" ht="12" customHeight="1" x14ac:dyDescent="0.25">
      <c r="A33" s="78">
        <v>29</v>
      </c>
      <c r="B33" s="92"/>
      <c r="C33" s="80">
        <v>45124</v>
      </c>
      <c r="D33" s="81" t="s">
        <v>39</v>
      </c>
      <c r="E33" s="80">
        <v>45130</v>
      </c>
      <c r="F33" s="65"/>
      <c r="G33" s="82">
        <v>341</v>
      </c>
      <c r="H33" s="83">
        <v>1220</v>
      </c>
      <c r="I33" s="82">
        <v>208</v>
      </c>
      <c r="J33" s="84">
        <v>16</v>
      </c>
      <c r="K33" s="85">
        <v>33</v>
      </c>
      <c r="L33" s="85">
        <v>168</v>
      </c>
      <c r="M33" s="85">
        <v>1</v>
      </c>
      <c r="N33" s="85">
        <v>22</v>
      </c>
      <c r="O33" s="85">
        <v>0</v>
      </c>
      <c r="P33" s="70"/>
      <c r="Q33" s="85">
        <v>20</v>
      </c>
      <c r="R33" s="85">
        <v>123</v>
      </c>
      <c r="S33" s="85">
        <v>7</v>
      </c>
      <c r="T33" s="82">
        <v>0</v>
      </c>
      <c r="U33" s="86">
        <v>14</v>
      </c>
      <c r="V33" s="82"/>
      <c r="W33" s="85"/>
      <c r="X33" s="85"/>
      <c r="Y33" s="85"/>
      <c r="Z33" s="86"/>
      <c r="AA33" s="73"/>
      <c r="AB33" s="87">
        <v>61</v>
      </c>
      <c r="AC33" s="88">
        <v>37</v>
      </c>
      <c r="AD33" s="88">
        <v>8</v>
      </c>
      <c r="AE33" s="89">
        <v>6</v>
      </c>
    </row>
    <row r="34" spans="1:31" s="77" customFormat="1" ht="12" customHeight="1" x14ac:dyDescent="0.25">
      <c r="A34" s="78">
        <v>30</v>
      </c>
      <c r="B34" s="92"/>
      <c r="C34" s="80">
        <v>45131</v>
      </c>
      <c r="D34" s="81" t="s">
        <v>39</v>
      </c>
      <c r="E34" s="80">
        <v>45137</v>
      </c>
      <c r="F34" s="65"/>
      <c r="G34" s="82">
        <v>407</v>
      </c>
      <c r="H34" s="83">
        <v>1288</v>
      </c>
      <c r="I34" s="82">
        <v>158</v>
      </c>
      <c r="J34" s="84">
        <v>15</v>
      </c>
      <c r="K34" s="85">
        <v>32</v>
      </c>
      <c r="L34" s="85">
        <v>200</v>
      </c>
      <c r="M34" s="85">
        <v>6</v>
      </c>
      <c r="N34" s="85">
        <v>14</v>
      </c>
      <c r="O34" s="85">
        <v>0</v>
      </c>
      <c r="P34" s="70"/>
      <c r="Q34" s="85">
        <v>15</v>
      </c>
      <c r="R34" s="85">
        <v>93</v>
      </c>
      <c r="S34" s="85">
        <v>2</v>
      </c>
      <c r="T34" s="82">
        <v>0</v>
      </c>
      <c r="U34" s="86">
        <v>11</v>
      </c>
      <c r="V34" s="82">
        <v>1</v>
      </c>
      <c r="W34" s="85"/>
      <c r="X34" s="85"/>
      <c r="Y34" s="85"/>
      <c r="Z34" s="86"/>
      <c r="AA34" s="73"/>
      <c r="AB34" s="87">
        <v>61</v>
      </c>
      <c r="AC34" s="88">
        <v>37</v>
      </c>
      <c r="AD34" s="88">
        <v>8</v>
      </c>
      <c r="AE34" s="89">
        <v>6</v>
      </c>
    </row>
    <row r="35" spans="1:31" s="77" customFormat="1" ht="12" customHeight="1" x14ac:dyDescent="0.25">
      <c r="A35" s="78">
        <v>31</v>
      </c>
      <c r="B35" s="92"/>
      <c r="C35" s="80">
        <v>45138</v>
      </c>
      <c r="D35" s="81" t="s">
        <v>39</v>
      </c>
      <c r="E35" s="80">
        <v>45144</v>
      </c>
      <c r="F35" s="65"/>
      <c r="G35" s="82">
        <v>317</v>
      </c>
      <c r="H35" s="83">
        <v>1200</v>
      </c>
      <c r="I35" s="82">
        <v>97</v>
      </c>
      <c r="J35" s="84">
        <v>24</v>
      </c>
      <c r="K35" s="85">
        <v>27</v>
      </c>
      <c r="L35" s="85">
        <v>160</v>
      </c>
      <c r="M35" s="85">
        <v>3</v>
      </c>
      <c r="N35" s="85">
        <v>16</v>
      </c>
      <c r="O35" s="85">
        <v>1</v>
      </c>
      <c r="P35" s="70"/>
      <c r="Q35" s="85">
        <v>11</v>
      </c>
      <c r="R35" s="85">
        <v>45</v>
      </c>
      <c r="S35" s="85">
        <v>4</v>
      </c>
      <c r="T35" s="82">
        <v>0</v>
      </c>
      <c r="U35" s="86">
        <v>13</v>
      </c>
      <c r="V35" s="82"/>
      <c r="W35" s="85"/>
      <c r="X35" s="85">
        <v>1</v>
      </c>
      <c r="Y35" s="85"/>
      <c r="Z35" s="86"/>
      <c r="AA35" s="73"/>
      <c r="AB35" s="87">
        <v>61</v>
      </c>
      <c r="AC35" s="88">
        <v>37</v>
      </c>
      <c r="AD35" s="88">
        <v>8</v>
      </c>
      <c r="AE35" s="89">
        <v>6</v>
      </c>
    </row>
    <row r="36" spans="1:31" s="77" customFormat="1" ht="12" customHeight="1" x14ac:dyDescent="0.25">
      <c r="A36" s="78">
        <v>32</v>
      </c>
      <c r="B36" s="92"/>
      <c r="C36" s="80">
        <v>45145</v>
      </c>
      <c r="D36" s="81" t="s">
        <v>39</v>
      </c>
      <c r="E36" s="80">
        <v>45151</v>
      </c>
      <c r="F36" s="65"/>
      <c r="G36" s="82">
        <v>179</v>
      </c>
      <c r="H36" s="83">
        <v>924</v>
      </c>
      <c r="I36" s="82">
        <v>61</v>
      </c>
      <c r="J36" s="84">
        <v>29</v>
      </c>
      <c r="K36" s="85">
        <v>55</v>
      </c>
      <c r="L36" s="85">
        <v>148</v>
      </c>
      <c r="M36" s="85">
        <v>1</v>
      </c>
      <c r="N36" s="85">
        <v>16</v>
      </c>
      <c r="O36" s="85">
        <v>0</v>
      </c>
      <c r="P36" s="70"/>
      <c r="Q36" s="85">
        <v>19</v>
      </c>
      <c r="R36" s="85">
        <v>42</v>
      </c>
      <c r="S36" s="85">
        <v>2</v>
      </c>
      <c r="T36" s="82">
        <v>0</v>
      </c>
      <c r="U36" s="86">
        <v>8</v>
      </c>
      <c r="V36" s="82"/>
      <c r="W36" s="85"/>
      <c r="X36" s="85"/>
      <c r="Y36" s="85"/>
      <c r="Z36" s="86"/>
      <c r="AA36" s="73"/>
      <c r="AB36" s="87">
        <v>61</v>
      </c>
      <c r="AC36" s="88">
        <v>37</v>
      </c>
      <c r="AD36" s="88">
        <v>8</v>
      </c>
      <c r="AE36" s="89">
        <v>6</v>
      </c>
    </row>
    <row r="37" spans="1:31" s="77" customFormat="1" ht="12" customHeight="1" x14ac:dyDescent="0.25">
      <c r="A37" s="78">
        <v>33</v>
      </c>
      <c r="B37" s="92"/>
      <c r="C37" s="80">
        <v>45152</v>
      </c>
      <c r="D37" s="81" t="s">
        <v>39</v>
      </c>
      <c r="E37" s="80">
        <v>45158</v>
      </c>
      <c r="F37" s="65"/>
      <c r="G37" s="82">
        <v>137</v>
      </c>
      <c r="H37" s="83">
        <v>1017</v>
      </c>
      <c r="I37" s="82">
        <v>56</v>
      </c>
      <c r="J37" s="84">
        <v>33</v>
      </c>
      <c r="K37" s="85">
        <v>25</v>
      </c>
      <c r="L37" s="85">
        <v>108</v>
      </c>
      <c r="M37" s="85">
        <v>2</v>
      </c>
      <c r="N37" s="85">
        <v>18</v>
      </c>
      <c r="O37" s="85">
        <v>0</v>
      </c>
      <c r="P37" s="70"/>
      <c r="Q37" s="85">
        <v>10</v>
      </c>
      <c r="R37" s="85">
        <v>22</v>
      </c>
      <c r="S37" s="85">
        <v>3</v>
      </c>
      <c r="T37" s="82">
        <v>0</v>
      </c>
      <c r="U37" s="86">
        <v>8</v>
      </c>
      <c r="V37" s="82"/>
      <c r="W37" s="85"/>
      <c r="X37" s="85"/>
      <c r="Y37" s="85"/>
      <c r="Z37" s="86"/>
      <c r="AA37" s="73"/>
      <c r="AB37" s="87">
        <v>61</v>
      </c>
      <c r="AC37" s="88">
        <v>37</v>
      </c>
      <c r="AD37" s="88">
        <v>8</v>
      </c>
      <c r="AE37" s="89">
        <v>6</v>
      </c>
    </row>
    <row r="38" spans="1:31" s="77" customFormat="1" ht="12" customHeight="1" x14ac:dyDescent="0.25">
      <c r="A38" s="78">
        <v>34</v>
      </c>
      <c r="B38" s="92"/>
      <c r="C38" s="80">
        <v>45159</v>
      </c>
      <c r="D38" s="81" t="s">
        <v>39</v>
      </c>
      <c r="E38" s="80">
        <v>45165</v>
      </c>
      <c r="F38" s="65"/>
      <c r="G38" s="82">
        <v>102</v>
      </c>
      <c r="H38" s="83">
        <v>1035</v>
      </c>
      <c r="I38" s="82">
        <v>34</v>
      </c>
      <c r="J38" s="84">
        <v>30</v>
      </c>
      <c r="K38" s="85">
        <v>25</v>
      </c>
      <c r="L38" s="85">
        <v>103</v>
      </c>
      <c r="M38" s="85">
        <v>1</v>
      </c>
      <c r="N38" s="85">
        <v>12</v>
      </c>
      <c r="O38" s="85">
        <v>0</v>
      </c>
      <c r="P38" s="70"/>
      <c r="Q38" s="85">
        <v>20</v>
      </c>
      <c r="R38" s="85">
        <v>25</v>
      </c>
      <c r="S38" s="85">
        <v>2</v>
      </c>
      <c r="T38" s="82">
        <v>0</v>
      </c>
      <c r="U38" s="86">
        <v>27</v>
      </c>
      <c r="V38" s="82"/>
      <c r="W38" s="85"/>
      <c r="X38" s="85"/>
      <c r="Y38" s="85"/>
      <c r="Z38" s="86"/>
      <c r="AA38" s="73"/>
      <c r="AB38" s="87">
        <v>61</v>
      </c>
      <c r="AC38" s="88">
        <v>37</v>
      </c>
      <c r="AD38" s="88">
        <v>8</v>
      </c>
      <c r="AE38" s="89">
        <v>6</v>
      </c>
    </row>
    <row r="39" spans="1:31" s="77" customFormat="1" ht="12" customHeight="1" x14ac:dyDescent="0.25">
      <c r="A39" s="78">
        <v>35</v>
      </c>
      <c r="B39" s="92"/>
      <c r="C39" s="80">
        <v>45166</v>
      </c>
      <c r="D39" s="81" t="s">
        <v>39</v>
      </c>
      <c r="E39" s="80">
        <v>45172</v>
      </c>
      <c r="F39" s="65"/>
      <c r="G39" s="82">
        <v>185</v>
      </c>
      <c r="H39" s="83">
        <v>1072</v>
      </c>
      <c r="I39" s="82">
        <v>27</v>
      </c>
      <c r="J39" s="84">
        <v>77</v>
      </c>
      <c r="K39" s="85">
        <v>33</v>
      </c>
      <c r="L39" s="85">
        <v>148</v>
      </c>
      <c r="M39" s="85">
        <v>6</v>
      </c>
      <c r="N39" s="85">
        <v>16</v>
      </c>
      <c r="O39" s="85">
        <v>1</v>
      </c>
      <c r="P39" s="70"/>
      <c r="Q39" s="85">
        <v>20</v>
      </c>
      <c r="R39" s="85">
        <v>33</v>
      </c>
      <c r="S39" s="85">
        <v>0</v>
      </c>
      <c r="T39" s="82">
        <v>0</v>
      </c>
      <c r="U39" s="86">
        <v>13</v>
      </c>
      <c r="V39" s="82"/>
      <c r="W39" s="85"/>
      <c r="X39" s="85"/>
      <c r="Y39" s="85"/>
      <c r="Z39" s="86"/>
      <c r="AA39" s="73"/>
      <c r="AB39" s="87">
        <v>61</v>
      </c>
      <c r="AC39" s="88">
        <v>37</v>
      </c>
      <c r="AD39" s="88">
        <v>8</v>
      </c>
      <c r="AE39" s="89">
        <v>6</v>
      </c>
    </row>
    <row r="40" spans="1:31" s="77" customFormat="1" ht="12" customHeight="1" x14ac:dyDescent="0.25">
      <c r="A40" s="78">
        <v>36</v>
      </c>
      <c r="B40" s="92"/>
      <c r="C40" s="80">
        <v>45173</v>
      </c>
      <c r="D40" s="81" t="s">
        <v>39</v>
      </c>
      <c r="E40" s="80">
        <v>45179</v>
      </c>
      <c r="F40" s="65"/>
      <c r="G40" s="82">
        <v>296</v>
      </c>
      <c r="H40" s="83">
        <v>1177</v>
      </c>
      <c r="I40" s="82">
        <v>14</v>
      </c>
      <c r="J40" s="84">
        <v>92</v>
      </c>
      <c r="K40" s="85">
        <v>32</v>
      </c>
      <c r="L40" s="85">
        <v>150</v>
      </c>
      <c r="M40" s="85">
        <v>1</v>
      </c>
      <c r="N40" s="85">
        <v>23</v>
      </c>
      <c r="O40" s="85">
        <v>0</v>
      </c>
      <c r="P40" s="70"/>
      <c r="Q40" s="85">
        <v>13</v>
      </c>
      <c r="R40" s="85">
        <v>30</v>
      </c>
      <c r="S40" s="85">
        <v>0</v>
      </c>
      <c r="T40" s="82">
        <v>0</v>
      </c>
      <c r="U40" s="86">
        <v>13</v>
      </c>
      <c r="V40" s="82"/>
      <c r="W40" s="85"/>
      <c r="X40" s="85"/>
      <c r="Y40" s="85"/>
      <c r="Z40" s="86"/>
      <c r="AA40" s="73"/>
      <c r="AB40" s="87">
        <v>61</v>
      </c>
      <c r="AC40" s="88">
        <v>37</v>
      </c>
      <c r="AD40" s="88">
        <v>8</v>
      </c>
      <c r="AE40" s="89">
        <v>6</v>
      </c>
    </row>
    <row r="41" spans="1:31" s="77" customFormat="1" ht="12" customHeight="1" x14ac:dyDescent="0.25">
      <c r="A41" s="78">
        <v>37</v>
      </c>
      <c r="B41" s="92"/>
      <c r="C41" s="80">
        <v>45180</v>
      </c>
      <c r="D41" s="81" t="s">
        <v>39</v>
      </c>
      <c r="E41" s="80">
        <v>45186</v>
      </c>
      <c r="F41" s="65"/>
      <c r="G41" s="82">
        <v>736</v>
      </c>
      <c r="H41" s="83">
        <v>1001</v>
      </c>
      <c r="I41" s="82">
        <v>22</v>
      </c>
      <c r="J41" s="84">
        <v>84</v>
      </c>
      <c r="K41" s="85">
        <v>48</v>
      </c>
      <c r="L41" s="85">
        <v>151</v>
      </c>
      <c r="M41" s="85">
        <v>2</v>
      </c>
      <c r="N41" s="85">
        <v>30</v>
      </c>
      <c r="O41" s="85">
        <v>0</v>
      </c>
      <c r="P41" s="70"/>
      <c r="Q41" s="85">
        <v>10</v>
      </c>
      <c r="R41" s="85">
        <v>24</v>
      </c>
      <c r="S41" s="85">
        <v>0</v>
      </c>
      <c r="T41" s="82">
        <v>0</v>
      </c>
      <c r="U41" s="86">
        <v>17</v>
      </c>
      <c r="V41" s="82"/>
      <c r="W41" s="85"/>
      <c r="X41" s="85">
        <v>1</v>
      </c>
      <c r="Y41" s="85"/>
      <c r="Z41" s="86"/>
      <c r="AA41" s="73"/>
      <c r="AB41" s="87">
        <v>61</v>
      </c>
      <c r="AC41" s="88">
        <v>37</v>
      </c>
      <c r="AD41" s="88">
        <v>8</v>
      </c>
      <c r="AE41" s="89">
        <v>6</v>
      </c>
    </row>
    <row r="42" spans="1:31" s="77" customFormat="1" ht="12" customHeight="1" x14ac:dyDescent="0.25">
      <c r="A42" s="78">
        <v>38</v>
      </c>
      <c r="B42" s="92"/>
      <c r="C42" s="80">
        <v>45187</v>
      </c>
      <c r="D42" s="81" t="s">
        <v>39</v>
      </c>
      <c r="E42" s="80">
        <v>45193</v>
      </c>
      <c r="F42" s="65"/>
      <c r="G42" s="82">
        <v>858</v>
      </c>
      <c r="H42" s="83">
        <v>643</v>
      </c>
      <c r="I42" s="82">
        <v>8</v>
      </c>
      <c r="J42" s="84">
        <v>81</v>
      </c>
      <c r="K42" s="85">
        <v>62</v>
      </c>
      <c r="L42" s="85">
        <v>141</v>
      </c>
      <c r="M42" s="85">
        <v>4</v>
      </c>
      <c r="N42" s="85">
        <v>36</v>
      </c>
      <c r="O42" s="85">
        <v>0</v>
      </c>
      <c r="P42" s="70"/>
      <c r="Q42" s="85">
        <v>6</v>
      </c>
      <c r="R42" s="85">
        <v>24</v>
      </c>
      <c r="S42" s="85">
        <v>0</v>
      </c>
      <c r="T42" s="82">
        <v>0</v>
      </c>
      <c r="U42" s="86">
        <v>13</v>
      </c>
      <c r="V42" s="82"/>
      <c r="W42" s="85"/>
      <c r="X42" s="85"/>
      <c r="Y42" s="85"/>
      <c r="Z42" s="86"/>
      <c r="AA42" s="73"/>
      <c r="AB42" s="87">
        <v>61</v>
      </c>
      <c r="AC42" s="88">
        <v>37</v>
      </c>
      <c r="AD42" s="88">
        <v>8</v>
      </c>
      <c r="AE42" s="89">
        <v>6</v>
      </c>
    </row>
    <row r="43" spans="1:31" s="77" customFormat="1" ht="12" customHeight="1" x14ac:dyDescent="0.25">
      <c r="A43" s="78">
        <v>39</v>
      </c>
      <c r="B43" s="92"/>
      <c r="C43" s="80">
        <v>45194</v>
      </c>
      <c r="D43" s="81" t="s">
        <v>39</v>
      </c>
      <c r="E43" s="80">
        <v>45200</v>
      </c>
      <c r="F43" s="65"/>
      <c r="G43" s="82">
        <v>844</v>
      </c>
      <c r="H43" s="83">
        <v>508</v>
      </c>
      <c r="I43" s="82">
        <v>2</v>
      </c>
      <c r="J43" s="84">
        <v>97</v>
      </c>
      <c r="K43" s="85">
        <v>82</v>
      </c>
      <c r="L43" s="85">
        <v>170</v>
      </c>
      <c r="M43" s="85">
        <v>4</v>
      </c>
      <c r="N43" s="85">
        <v>44</v>
      </c>
      <c r="O43" s="85">
        <v>0</v>
      </c>
      <c r="P43" s="70"/>
      <c r="Q43" s="85">
        <v>13</v>
      </c>
      <c r="R43" s="85">
        <v>27</v>
      </c>
      <c r="S43" s="85">
        <v>4</v>
      </c>
      <c r="T43" s="82">
        <v>0</v>
      </c>
      <c r="U43" s="86">
        <v>17</v>
      </c>
      <c r="V43" s="82"/>
      <c r="W43" s="85"/>
      <c r="X43" s="85"/>
      <c r="Y43" s="85"/>
      <c r="Z43" s="86"/>
      <c r="AA43" s="73"/>
      <c r="AB43" s="87">
        <v>61</v>
      </c>
      <c r="AC43" s="88">
        <v>37</v>
      </c>
      <c r="AD43" s="88">
        <v>8</v>
      </c>
      <c r="AE43" s="89">
        <v>6</v>
      </c>
    </row>
    <row r="44" spans="1:31" s="77" customFormat="1" ht="12" customHeight="1" x14ac:dyDescent="0.25">
      <c r="A44" s="78">
        <v>40</v>
      </c>
      <c r="B44" s="92"/>
      <c r="C44" s="80">
        <v>45201</v>
      </c>
      <c r="D44" s="81" t="s">
        <v>39</v>
      </c>
      <c r="E44" s="80">
        <v>45207</v>
      </c>
      <c r="F44" s="65"/>
      <c r="G44" s="82">
        <v>1018</v>
      </c>
      <c r="H44" s="83">
        <v>289</v>
      </c>
      <c r="I44" s="82">
        <v>3</v>
      </c>
      <c r="J44" s="84">
        <v>76</v>
      </c>
      <c r="K44" s="85">
        <v>97</v>
      </c>
      <c r="L44" s="85">
        <v>131</v>
      </c>
      <c r="M44" s="85">
        <v>1</v>
      </c>
      <c r="N44" s="85">
        <v>34</v>
      </c>
      <c r="O44" s="85">
        <v>0</v>
      </c>
      <c r="P44" s="70"/>
      <c r="Q44" s="85">
        <v>13</v>
      </c>
      <c r="R44" s="85">
        <v>32</v>
      </c>
      <c r="S44" s="85">
        <v>1</v>
      </c>
      <c r="T44" s="82">
        <v>1</v>
      </c>
      <c r="U44" s="86">
        <v>19</v>
      </c>
      <c r="V44" s="82"/>
      <c r="W44" s="85"/>
      <c r="X44" s="85"/>
      <c r="Y44" s="85"/>
      <c r="Z44" s="86"/>
      <c r="AA44" s="73"/>
      <c r="AB44" s="87">
        <v>61</v>
      </c>
      <c r="AC44" s="88">
        <v>37</v>
      </c>
      <c r="AD44" s="88">
        <v>8</v>
      </c>
      <c r="AE44" s="89">
        <v>6</v>
      </c>
    </row>
    <row r="45" spans="1:31" s="77" customFormat="1" ht="12" customHeight="1" x14ac:dyDescent="0.25">
      <c r="A45" s="78">
        <v>41</v>
      </c>
      <c r="B45" s="92"/>
      <c r="C45" s="80">
        <v>45208</v>
      </c>
      <c r="D45" s="81" t="s">
        <v>39</v>
      </c>
      <c r="E45" s="80">
        <v>45214</v>
      </c>
      <c r="F45" s="65"/>
      <c r="G45" s="82">
        <v>1117</v>
      </c>
      <c r="H45" s="83">
        <v>236</v>
      </c>
      <c r="I45" s="82">
        <v>1</v>
      </c>
      <c r="J45" s="84">
        <v>76</v>
      </c>
      <c r="K45" s="85">
        <v>70</v>
      </c>
      <c r="L45" s="85">
        <v>111</v>
      </c>
      <c r="M45" s="85">
        <v>0</v>
      </c>
      <c r="N45" s="85">
        <v>25</v>
      </c>
      <c r="O45" s="85">
        <v>0</v>
      </c>
      <c r="P45" s="70"/>
      <c r="Q45" s="85">
        <v>12</v>
      </c>
      <c r="R45" s="85">
        <v>18</v>
      </c>
      <c r="S45" s="85">
        <v>1</v>
      </c>
      <c r="T45" s="82">
        <v>0</v>
      </c>
      <c r="U45" s="86">
        <v>18</v>
      </c>
      <c r="V45" s="82"/>
      <c r="W45" s="85"/>
      <c r="X45" s="85"/>
      <c r="Y45" s="85"/>
      <c r="Z45" s="86"/>
      <c r="AA45" s="73"/>
      <c r="AB45" s="87">
        <v>60</v>
      </c>
      <c r="AC45" s="88">
        <v>36</v>
      </c>
      <c r="AD45" s="88">
        <v>8</v>
      </c>
      <c r="AE45" s="89">
        <v>6</v>
      </c>
    </row>
    <row r="46" spans="1:31" s="77" customFormat="1" ht="12" customHeight="1" x14ac:dyDescent="0.25">
      <c r="A46" s="78">
        <v>42</v>
      </c>
      <c r="B46" s="92"/>
      <c r="C46" s="80">
        <v>45215</v>
      </c>
      <c r="D46" s="81" t="s">
        <v>39</v>
      </c>
      <c r="E46" s="80">
        <v>45221</v>
      </c>
      <c r="F46" s="65"/>
      <c r="G46" s="82">
        <v>2447</v>
      </c>
      <c r="H46" s="83">
        <v>219</v>
      </c>
      <c r="I46" s="82">
        <v>1</v>
      </c>
      <c r="J46" s="84">
        <v>66</v>
      </c>
      <c r="K46" s="85">
        <v>117</v>
      </c>
      <c r="L46" s="85">
        <v>91</v>
      </c>
      <c r="M46" s="85">
        <v>3</v>
      </c>
      <c r="N46" s="85">
        <v>23</v>
      </c>
      <c r="O46" s="85">
        <v>0</v>
      </c>
      <c r="P46" s="70"/>
      <c r="Q46" s="85">
        <v>12</v>
      </c>
      <c r="R46" s="85">
        <v>15</v>
      </c>
      <c r="S46" s="85">
        <v>2</v>
      </c>
      <c r="T46" s="82">
        <v>0</v>
      </c>
      <c r="U46" s="86">
        <v>21</v>
      </c>
      <c r="V46" s="82"/>
      <c r="W46" s="85"/>
      <c r="X46" s="85">
        <v>1</v>
      </c>
      <c r="Y46" s="85">
        <v>1</v>
      </c>
      <c r="Z46" s="86"/>
      <c r="AA46" s="73"/>
      <c r="AB46" s="87">
        <v>61</v>
      </c>
      <c r="AC46" s="88">
        <v>37</v>
      </c>
      <c r="AD46" s="88">
        <v>8</v>
      </c>
      <c r="AE46" s="89">
        <v>6</v>
      </c>
    </row>
    <row r="47" spans="1:31" s="77" customFormat="1" ht="12" customHeight="1" x14ac:dyDescent="0.25">
      <c r="A47" s="78">
        <v>43</v>
      </c>
      <c r="B47" s="92"/>
      <c r="C47" s="80">
        <v>45222</v>
      </c>
      <c r="D47" s="81" t="s">
        <v>39</v>
      </c>
      <c r="E47" s="80">
        <v>45228</v>
      </c>
      <c r="F47" s="65"/>
      <c r="G47" s="82">
        <v>3139</v>
      </c>
      <c r="H47" s="83">
        <v>242</v>
      </c>
      <c r="I47" s="82">
        <v>2</v>
      </c>
      <c r="J47" s="84">
        <v>79</v>
      </c>
      <c r="K47" s="85">
        <v>119</v>
      </c>
      <c r="L47" s="85">
        <v>155</v>
      </c>
      <c r="M47" s="85">
        <v>1</v>
      </c>
      <c r="N47" s="85">
        <v>24</v>
      </c>
      <c r="O47" s="85">
        <v>0</v>
      </c>
      <c r="P47" s="70"/>
      <c r="Q47" s="85">
        <v>12</v>
      </c>
      <c r="R47" s="85">
        <v>18</v>
      </c>
      <c r="S47" s="85">
        <v>2</v>
      </c>
      <c r="T47" s="82">
        <v>0</v>
      </c>
      <c r="U47" s="86">
        <v>17</v>
      </c>
      <c r="V47" s="82"/>
      <c r="W47" s="85"/>
      <c r="X47" s="85"/>
      <c r="Y47" s="85"/>
      <c r="Z47" s="86"/>
      <c r="AA47" s="73"/>
      <c r="AB47" s="87">
        <v>61</v>
      </c>
      <c r="AC47" s="88">
        <v>37</v>
      </c>
      <c r="AD47" s="88">
        <v>8</v>
      </c>
      <c r="AE47" s="89">
        <v>6</v>
      </c>
    </row>
    <row r="48" spans="1:31" s="77" customFormat="1" ht="12" customHeight="1" x14ac:dyDescent="0.25">
      <c r="A48" s="78">
        <v>44</v>
      </c>
      <c r="B48" s="92"/>
      <c r="C48" s="80">
        <v>45229</v>
      </c>
      <c r="D48" s="81" t="s">
        <v>39</v>
      </c>
      <c r="E48" s="80">
        <v>45235</v>
      </c>
      <c r="F48" s="65"/>
      <c r="G48" s="82">
        <v>1868</v>
      </c>
      <c r="H48" s="83">
        <v>150</v>
      </c>
      <c r="I48" s="82">
        <v>0</v>
      </c>
      <c r="J48" s="84">
        <v>80</v>
      </c>
      <c r="K48" s="85">
        <v>133</v>
      </c>
      <c r="L48" s="85">
        <v>141</v>
      </c>
      <c r="M48" s="85">
        <v>1</v>
      </c>
      <c r="N48" s="85">
        <v>28</v>
      </c>
      <c r="O48" s="85">
        <v>2</v>
      </c>
      <c r="P48" s="70"/>
      <c r="Q48" s="85">
        <v>10</v>
      </c>
      <c r="R48" s="85">
        <v>8</v>
      </c>
      <c r="S48" s="85">
        <v>2</v>
      </c>
      <c r="T48" s="82">
        <v>0</v>
      </c>
      <c r="U48" s="86">
        <v>12</v>
      </c>
      <c r="V48" s="82"/>
      <c r="W48" s="85"/>
      <c r="X48" s="85"/>
      <c r="Y48" s="85">
        <v>3</v>
      </c>
      <c r="Z48" s="86"/>
      <c r="AA48" s="73"/>
      <c r="AB48" s="87">
        <v>61</v>
      </c>
      <c r="AC48" s="88">
        <v>37</v>
      </c>
      <c r="AD48" s="88">
        <v>8</v>
      </c>
      <c r="AE48" s="89">
        <v>6</v>
      </c>
    </row>
    <row r="49" spans="1:31" s="77" customFormat="1" ht="12" customHeight="1" x14ac:dyDescent="0.25">
      <c r="A49" s="78">
        <v>45</v>
      </c>
      <c r="B49" s="92"/>
      <c r="C49" s="80">
        <v>45236</v>
      </c>
      <c r="D49" s="81" t="s">
        <v>39</v>
      </c>
      <c r="E49" s="80">
        <v>45242</v>
      </c>
      <c r="F49" s="65"/>
      <c r="G49" s="82">
        <v>1004</v>
      </c>
      <c r="H49" s="83">
        <v>103</v>
      </c>
      <c r="I49" s="82">
        <v>0</v>
      </c>
      <c r="J49" s="84">
        <v>99</v>
      </c>
      <c r="K49" s="85">
        <v>141</v>
      </c>
      <c r="L49" s="85">
        <v>137</v>
      </c>
      <c r="M49" s="85">
        <v>3</v>
      </c>
      <c r="N49" s="85">
        <v>18</v>
      </c>
      <c r="O49" s="85">
        <v>0</v>
      </c>
      <c r="P49" s="70"/>
      <c r="Q49" s="85">
        <v>12</v>
      </c>
      <c r="R49" s="85">
        <v>6</v>
      </c>
      <c r="S49" s="85">
        <v>3</v>
      </c>
      <c r="T49" s="82">
        <v>0</v>
      </c>
      <c r="U49" s="86">
        <v>23</v>
      </c>
      <c r="V49" s="82"/>
      <c r="W49" s="85"/>
      <c r="X49" s="85"/>
      <c r="Y49" s="85"/>
      <c r="Z49" s="86"/>
      <c r="AA49" s="73"/>
      <c r="AB49" s="87">
        <v>61</v>
      </c>
      <c r="AC49" s="88">
        <v>37</v>
      </c>
      <c r="AD49" s="88">
        <v>8</v>
      </c>
      <c r="AE49" s="89">
        <v>6</v>
      </c>
    </row>
    <row r="50" spans="1:31" s="77" customFormat="1" ht="12" customHeight="1" x14ac:dyDescent="0.25">
      <c r="A50" s="78">
        <v>46</v>
      </c>
      <c r="B50" s="92"/>
      <c r="C50" s="80">
        <v>45243</v>
      </c>
      <c r="D50" s="81" t="s">
        <v>39</v>
      </c>
      <c r="E50" s="80">
        <v>45249</v>
      </c>
      <c r="F50" s="65"/>
      <c r="G50" s="82">
        <v>1061</v>
      </c>
      <c r="H50" s="83">
        <v>125</v>
      </c>
      <c r="I50" s="82">
        <v>0</v>
      </c>
      <c r="J50" s="84">
        <v>116</v>
      </c>
      <c r="K50" s="85">
        <v>151</v>
      </c>
      <c r="L50" s="85">
        <v>179</v>
      </c>
      <c r="M50" s="85">
        <v>1</v>
      </c>
      <c r="N50" s="85">
        <v>48</v>
      </c>
      <c r="O50" s="85">
        <v>0</v>
      </c>
      <c r="P50" s="70"/>
      <c r="Q50" s="85">
        <v>12</v>
      </c>
      <c r="R50" s="85">
        <v>10</v>
      </c>
      <c r="S50" s="85">
        <v>4</v>
      </c>
      <c r="T50" s="82">
        <v>1</v>
      </c>
      <c r="U50" s="86">
        <v>12</v>
      </c>
      <c r="V50" s="82"/>
      <c r="W50" s="85"/>
      <c r="X50" s="85"/>
      <c r="Y50" s="85"/>
      <c r="Z50" s="86"/>
      <c r="AA50" s="73"/>
      <c r="AB50" s="87">
        <v>61</v>
      </c>
      <c r="AC50" s="88">
        <v>37</v>
      </c>
      <c r="AD50" s="88">
        <v>8</v>
      </c>
      <c r="AE50" s="89">
        <v>6</v>
      </c>
    </row>
    <row r="51" spans="1:31" s="77" customFormat="1" ht="12" customHeight="1" x14ac:dyDescent="0.25">
      <c r="A51" s="78">
        <v>47</v>
      </c>
      <c r="B51" s="92"/>
      <c r="C51" s="80">
        <v>45250</v>
      </c>
      <c r="D51" s="81" t="s">
        <v>39</v>
      </c>
      <c r="E51" s="80">
        <v>45256</v>
      </c>
      <c r="F51" s="65"/>
      <c r="G51" s="82">
        <v>932</v>
      </c>
      <c r="H51" s="83">
        <v>142</v>
      </c>
      <c r="I51" s="82">
        <v>0</v>
      </c>
      <c r="J51" s="84">
        <v>148</v>
      </c>
      <c r="K51" s="85">
        <v>210</v>
      </c>
      <c r="L51" s="85">
        <v>198</v>
      </c>
      <c r="M51" s="85">
        <v>7</v>
      </c>
      <c r="N51" s="85">
        <v>47</v>
      </c>
      <c r="O51" s="85">
        <v>0</v>
      </c>
      <c r="P51" s="70"/>
      <c r="Q51" s="85">
        <v>11</v>
      </c>
      <c r="R51" s="85">
        <v>9</v>
      </c>
      <c r="S51" s="85">
        <v>0</v>
      </c>
      <c r="T51" s="82">
        <v>0</v>
      </c>
      <c r="U51" s="86">
        <v>13</v>
      </c>
      <c r="V51" s="82"/>
      <c r="W51" s="85"/>
      <c r="X51" s="85"/>
      <c r="Y51" s="85"/>
      <c r="Z51" s="86"/>
      <c r="AA51" s="73"/>
      <c r="AB51" s="87">
        <v>61</v>
      </c>
      <c r="AC51" s="88">
        <v>37</v>
      </c>
      <c r="AD51" s="88">
        <v>8</v>
      </c>
      <c r="AE51" s="89">
        <v>6</v>
      </c>
    </row>
    <row r="52" spans="1:31" s="77" customFormat="1" ht="12" customHeight="1" x14ac:dyDescent="0.25">
      <c r="A52" s="78">
        <v>48</v>
      </c>
      <c r="B52" s="92"/>
      <c r="C52" s="80">
        <v>45257</v>
      </c>
      <c r="D52" s="81" t="s">
        <v>39</v>
      </c>
      <c r="E52" s="80">
        <v>45263</v>
      </c>
      <c r="F52" s="65"/>
      <c r="G52" s="82">
        <v>1024</v>
      </c>
      <c r="H52" s="83">
        <v>189</v>
      </c>
      <c r="I52" s="82">
        <v>3</v>
      </c>
      <c r="J52" s="84">
        <v>157</v>
      </c>
      <c r="K52" s="85">
        <v>201</v>
      </c>
      <c r="L52" s="85">
        <v>227</v>
      </c>
      <c r="M52" s="85">
        <v>9</v>
      </c>
      <c r="N52" s="85">
        <v>26</v>
      </c>
      <c r="O52" s="85">
        <v>1</v>
      </c>
      <c r="P52" s="70"/>
      <c r="Q52" s="85">
        <v>13</v>
      </c>
      <c r="R52" s="85">
        <v>4</v>
      </c>
      <c r="S52" s="85">
        <v>0</v>
      </c>
      <c r="T52" s="82">
        <v>0</v>
      </c>
      <c r="U52" s="86">
        <v>9</v>
      </c>
      <c r="V52" s="82"/>
      <c r="W52" s="85"/>
      <c r="X52" s="85"/>
      <c r="Y52" s="85"/>
      <c r="Z52" s="86"/>
      <c r="AA52" s="73"/>
      <c r="AB52" s="87">
        <v>61</v>
      </c>
      <c r="AC52" s="88">
        <v>37</v>
      </c>
      <c r="AD52" s="88">
        <v>8</v>
      </c>
      <c r="AE52" s="89">
        <v>6</v>
      </c>
    </row>
    <row r="53" spans="1:31" s="77" customFormat="1" ht="12" customHeight="1" x14ac:dyDescent="0.25">
      <c r="A53" s="78">
        <v>49</v>
      </c>
      <c r="B53" s="92"/>
      <c r="C53" s="80">
        <v>45264</v>
      </c>
      <c r="D53" s="81" t="s">
        <v>39</v>
      </c>
      <c r="E53" s="80">
        <v>45270</v>
      </c>
      <c r="F53" s="65"/>
      <c r="G53" s="82">
        <v>1322</v>
      </c>
      <c r="H53" s="83">
        <v>279</v>
      </c>
      <c r="I53" s="82">
        <v>1</v>
      </c>
      <c r="J53" s="84">
        <v>112</v>
      </c>
      <c r="K53" s="85">
        <v>277</v>
      </c>
      <c r="L53" s="85">
        <v>267</v>
      </c>
      <c r="M53" s="85">
        <v>8</v>
      </c>
      <c r="N53" s="85">
        <v>43</v>
      </c>
      <c r="O53" s="85">
        <v>0</v>
      </c>
      <c r="P53" s="70"/>
      <c r="Q53" s="85">
        <v>5</v>
      </c>
      <c r="R53" s="85">
        <v>3</v>
      </c>
      <c r="S53" s="85">
        <v>0</v>
      </c>
      <c r="T53" s="82">
        <v>0</v>
      </c>
      <c r="U53" s="86">
        <v>15</v>
      </c>
      <c r="V53" s="82"/>
      <c r="W53" s="85"/>
      <c r="X53" s="85"/>
      <c r="Y53" s="85"/>
      <c r="Z53" s="86"/>
      <c r="AA53" s="73"/>
      <c r="AB53" s="87">
        <v>61</v>
      </c>
      <c r="AC53" s="88">
        <v>37</v>
      </c>
      <c r="AD53" s="88">
        <v>8</v>
      </c>
      <c r="AE53" s="89">
        <v>6</v>
      </c>
    </row>
    <row r="54" spans="1:31" s="77" customFormat="1" ht="12" customHeight="1" x14ac:dyDescent="0.25">
      <c r="A54" s="78">
        <v>50</v>
      </c>
      <c r="B54" s="92"/>
      <c r="C54" s="80">
        <v>45271</v>
      </c>
      <c r="D54" s="81" t="s">
        <v>39</v>
      </c>
      <c r="E54" s="80">
        <v>45277</v>
      </c>
      <c r="F54" s="65"/>
      <c r="G54" s="82">
        <v>1095</v>
      </c>
      <c r="H54" s="83">
        <v>347</v>
      </c>
      <c r="I54" s="82">
        <v>1</v>
      </c>
      <c r="J54" s="84">
        <v>151</v>
      </c>
      <c r="K54" s="85">
        <v>255</v>
      </c>
      <c r="L54" s="85">
        <v>344</v>
      </c>
      <c r="M54" s="85">
        <v>3</v>
      </c>
      <c r="N54" s="85">
        <v>48</v>
      </c>
      <c r="O54" s="85">
        <v>0</v>
      </c>
      <c r="P54" s="70"/>
      <c r="Q54" s="85">
        <v>8</v>
      </c>
      <c r="R54" s="85">
        <v>5</v>
      </c>
      <c r="S54" s="85">
        <v>2</v>
      </c>
      <c r="T54" s="82">
        <v>0</v>
      </c>
      <c r="U54" s="86">
        <v>20</v>
      </c>
      <c r="V54" s="82"/>
      <c r="W54" s="85">
        <v>1</v>
      </c>
      <c r="X54" s="85">
        <v>1</v>
      </c>
      <c r="Y54" s="85"/>
      <c r="Z54" s="86"/>
      <c r="AA54" s="73"/>
      <c r="AB54" s="87">
        <v>61</v>
      </c>
      <c r="AC54" s="88">
        <v>37</v>
      </c>
      <c r="AD54" s="88">
        <v>8</v>
      </c>
      <c r="AE54" s="89">
        <v>6</v>
      </c>
    </row>
    <row r="55" spans="1:31" s="77" customFormat="1" ht="12" customHeight="1" x14ac:dyDescent="0.25">
      <c r="A55" s="78">
        <v>51</v>
      </c>
      <c r="B55" s="92"/>
      <c r="C55" s="80">
        <v>45278</v>
      </c>
      <c r="D55" s="81" t="s">
        <v>39</v>
      </c>
      <c r="E55" s="80">
        <v>45284</v>
      </c>
      <c r="F55" s="65"/>
      <c r="G55" s="82">
        <v>992</v>
      </c>
      <c r="H55" s="83">
        <v>354</v>
      </c>
      <c r="I55" s="82">
        <v>0</v>
      </c>
      <c r="J55" s="84">
        <v>147</v>
      </c>
      <c r="K55" s="85">
        <v>237</v>
      </c>
      <c r="L55" s="85">
        <v>331</v>
      </c>
      <c r="M55" s="85">
        <v>7</v>
      </c>
      <c r="N55" s="85">
        <v>47</v>
      </c>
      <c r="O55" s="85">
        <v>2</v>
      </c>
      <c r="P55" s="70"/>
      <c r="Q55" s="85">
        <v>9</v>
      </c>
      <c r="R55" s="85">
        <v>12</v>
      </c>
      <c r="S55" s="85">
        <v>2</v>
      </c>
      <c r="T55" s="82">
        <v>0</v>
      </c>
      <c r="U55" s="86">
        <v>27</v>
      </c>
      <c r="V55" s="82"/>
      <c r="W55" s="85"/>
      <c r="X55" s="85"/>
      <c r="Y55" s="85"/>
      <c r="Z55" s="86"/>
      <c r="AA55" s="73"/>
      <c r="AB55" s="87">
        <v>61</v>
      </c>
      <c r="AC55" s="88">
        <v>37</v>
      </c>
      <c r="AD55" s="88">
        <v>8</v>
      </c>
      <c r="AE55" s="89">
        <v>6</v>
      </c>
    </row>
    <row r="56" spans="1:31" s="77" customFormat="1" ht="12" customHeight="1" thickBot="1" x14ac:dyDescent="0.3">
      <c r="A56" s="78">
        <v>52</v>
      </c>
      <c r="B56" s="92"/>
      <c r="C56" s="80">
        <v>45285</v>
      </c>
      <c r="D56" s="81" t="s">
        <v>39</v>
      </c>
      <c r="E56" s="80">
        <v>45291</v>
      </c>
      <c r="F56" s="65"/>
      <c r="G56" s="93">
        <v>964</v>
      </c>
      <c r="H56" s="83">
        <v>340</v>
      </c>
      <c r="I56" s="82">
        <v>0</v>
      </c>
      <c r="J56" s="84">
        <v>158</v>
      </c>
      <c r="K56" s="85">
        <v>194</v>
      </c>
      <c r="L56" s="85">
        <v>364</v>
      </c>
      <c r="M56" s="85">
        <v>6</v>
      </c>
      <c r="N56" s="85">
        <v>36</v>
      </c>
      <c r="O56" s="85">
        <v>0</v>
      </c>
      <c r="P56" s="70"/>
      <c r="Q56" s="85">
        <v>15</v>
      </c>
      <c r="R56" s="85">
        <v>7</v>
      </c>
      <c r="S56" s="85">
        <v>0</v>
      </c>
      <c r="T56" s="82">
        <v>0</v>
      </c>
      <c r="U56" s="86">
        <v>21</v>
      </c>
      <c r="V56" s="82"/>
      <c r="W56" s="85"/>
      <c r="X56" s="85"/>
      <c r="Y56" s="85"/>
      <c r="Z56" s="86"/>
      <c r="AA56" s="73"/>
      <c r="AB56" s="94">
        <v>60</v>
      </c>
      <c r="AC56" s="95">
        <v>37</v>
      </c>
      <c r="AD56" s="95">
        <v>8</v>
      </c>
      <c r="AE56" s="96">
        <v>6</v>
      </c>
    </row>
    <row r="57" spans="1:31" s="77" customFormat="1" ht="14.25" customHeight="1" thickTop="1" x14ac:dyDescent="0.25">
      <c r="A57" s="97" t="s">
        <v>32</v>
      </c>
      <c r="B57" s="98"/>
      <c r="C57" s="98"/>
      <c r="D57" s="98"/>
      <c r="E57" s="98"/>
      <c r="F57" s="99"/>
      <c r="G57" s="100">
        <f t="shared" ref="G57:Z57" si="0">SUM(G5:G56)</f>
        <v>30850</v>
      </c>
      <c r="H57" s="101">
        <f>SUM(H5:H56)</f>
        <v>17392</v>
      </c>
      <c r="I57" s="100">
        <f t="shared" si="0"/>
        <v>2651</v>
      </c>
      <c r="J57" s="101">
        <f t="shared" si="0"/>
        <v>2375</v>
      </c>
      <c r="K57" s="102">
        <f t="shared" si="0"/>
        <v>3415</v>
      </c>
      <c r="L57" s="102">
        <f t="shared" si="0"/>
        <v>13237</v>
      </c>
      <c r="M57" s="102">
        <f t="shared" si="0"/>
        <v>146</v>
      </c>
      <c r="N57" s="102">
        <f t="shared" si="0"/>
        <v>813</v>
      </c>
      <c r="O57" s="102">
        <f t="shared" si="0"/>
        <v>11</v>
      </c>
      <c r="P57" s="70"/>
      <c r="Q57" s="102">
        <f t="shared" si="0"/>
        <v>756</v>
      </c>
      <c r="R57" s="102">
        <f t="shared" si="0"/>
        <v>2450</v>
      </c>
      <c r="S57" s="103">
        <f t="shared" si="0"/>
        <v>95</v>
      </c>
      <c r="T57" s="104">
        <f t="shared" si="0"/>
        <v>2</v>
      </c>
      <c r="U57" s="101">
        <f t="shared" si="0"/>
        <v>533</v>
      </c>
      <c r="V57" s="104">
        <f t="shared" si="0"/>
        <v>3</v>
      </c>
      <c r="W57" s="102">
        <f t="shared" si="0"/>
        <v>1</v>
      </c>
      <c r="X57" s="102">
        <f t="shared" si="0"/>
        <v>4</v>
      </c>
      <c r="Y57" s="102">
        <f t="shared" si="0"/>
        <v>6</v>
      </c>
      <c r="Z57" s="105">
        <f t="shared" si="0"/>
        <v>0</v>
      </c>
      <c r="AA57" s="106"/>
      <c r="AB57" s="106"/>
      <c r="AC57" s="106"/>
      <c r="AD57" s="106"/>
      <c r="AE57" s="106"/>
    </row>
    <row r="58" spans="1:31" s="77" customFormat="1" ht="14.25" customHeight="1" x14ac:dyDescent="0.25">
      <c r="A58" s="107" t="s">
        <v>33</v>
      </c>
      <c r="B58" s="108"/>
      <c r="C58" s="108"/>
      <c r="D58" s="108"/>
      <c r="E58" s="108"/>
      <c r="F58" s="109"/>
      <c r="G58" s="82">
        <f>'[1]基幹定点以外（性別）'!AE56</f>
        <v>16389</v>
      </c>
      <c r="H58" s="83">
        <f>'[1]基幹定点以外（性別）'!AG56</f>
        <v>8628</v>
      </c>
      <c r="I58" s="82">
        <f>'[1]基幹定点以外（性別）'!AI56</f>
        <v>1421</v>
      </c>
      <c r="J58" s="84">
        <f>'[1]基幹定点以外（性別）'!AK56</f>
        <v>1258</v>
      </c>
      <c r="K58" s="85">
        <f>'[1]基幹定点以外（性別）'!AM56</f>
        <v>1805</v>
      </c>
      <c r="L58" s="85">
        <f>'[1]基幹定点以外（性別）'!AO56</f>
        <v>7077</v>
      </c>
      <c r="M58" s="85">
        <f>'[1]基幹定点以外（性別）'!AQ56</f>
        <v>87</v>
      </c>
      <c r="N58" s="85">
        <f>'[1]基幹定点以外（性別）'!AS56</f>
        <v>475</v>
      </c>
      <c r="O58" s="85">
        <f>'[1]基幹定点以外（性別）'!AU56</f>
        <v>4</v>
      </c>
      <c r="P58" s="70"/>
      <c r="Q58" s="85">
        <f>'[1]基幹定点以外（性別）'!AW56</f>
        <v>386</v>
      </c>
      <c r="R58" s="85">
        <f>'[1]基幹定点以外（性別）'!AY56</f>
        <v>1287</v>
      </c>
      <c r="S58" s="85">
        <f>'[1]基幹定点以外（性別）'!BA56</f>
        <v>58</v>
      </c>
      <c r="T58" s="82">
        <f>'[1]基幹定点以外（性別）'!BC56</f>
        <v>1</v>
      </c>
      <c r="U58" s="86">
        <f>'[1]基幹定点以外（性別）'!BE56</f>
        <v>266</v>
      </c>
      <c r="V58" s="82">
        <v>2</v>
      </c>
      <c r="W58" s="85">
        <v>1</v>
      </c>
      <c r="X58" s="85">
        <v>1</v>
      </c>
      <c r="Y58" s="85">
        <v>3</v>
      </c>
      <c r="Z58" s="86"/>
      <c r="AA58" s="106"/>
      <c r="AB58" s="106"/>
      <c r="AC58" s="106"/>
      <c r="AD58" s="106"/>
      <c r="AE58" s="106"/>
    </row>
    <row r="59" spans="1:31" s="77" customFormat="1" ht="14.25" customHeight="1" x14ac:dyDescent="0.25">
      <c r="A59" s="110" t="s">
        <v>34</v>
      </c>
      <c r="B59" s="111"/>
      <c r="C59" s="111"/>
      <c r="D59" s="111"/>
      <c r="E59" s="111"/>
      <c r="F59" s="112"/>
      <c r="G59" s="113">
        <f>'[1]基幹定点以外（性別）'!AF56</f>
        <v>14461</v>
      </c>
      <c r="H59" s="114">
        <f>'[1]基幹定点以外（性別）'!AH56</f>
        <v>8764</v>
      </c>
      <c r="I59" s="113">
        <f>'[1]基幹定点以外（性別）'!AJ56</f>
        <v>1230</v>
      </c>
      <c r="J59" s="115">
        <f>'[1]基幹定点以外（性別）'!AL56</f>
        <v>1117</v>
      </c>
      <c r="K59" s="116">
        <f>'[1]基幹定点以外（性別）'!AN56</f>
        <v>1610</v>
      </c>
      <c r="L59" s="116">
        <f>'[1]基幹定点以外（性別）'!AP56</f>
        <v>6160</v>
      </c>
      <c r="M59" s="116">
        <f>'[1]基幹定点以外（性別）'!AR56</f>
        <v>59</v>
      </c>
      <c r="N59" s="116">
        <f>'[1]基幹定点以外（性別）'!AT56</f>
        <v>338</v>
      </c>
      <c r="O59" s="116">
        <f>'[1]基幹定点以外（性別）'!AV56</f>
        <v>7</v>
      </c>
      <c r="P59" s="70"/>
      <c r="Q59" s="116">
        <f>'[1]基幹定点以外（性別）'!AX56</f>
        <v>370</v>
      </c>
      <c r="R59" s="116">
        <f>'[1]基幹定点以外（性別）'!AZ56</f>
        <v>1163</v>
      </c>
      <c r="S59" s="116">
        <f>'[1]基幹定点以外（性別）'!BB56</f>
        <v>37</v>
      </c>
      <c r="T59" s="113">
        <f>'[1]基幹定点以外（性別）'!BD56</f>
        <v>1</v>
      </c>
      <c r="U59" s="117">
        <f>'[1]基幹定点以外（性別）'!BF56</f>
        <v>267</v>
      </c>
      <c r="V59" s="113">
        <v>1</v>
      </c>
      <c r="W59" s="116"/>
      <c r="X59" s="116">
        <v>3</v>
      </c>
      <c r="Y59" s="116">
        <v>3</v>
      </c>
      <c r="Z59" s="117"/>
      <c r="AA59" s="106"/>
      <c r="AB59" s="106"/>
      <c r="AC59" s="106"/>
      <c r="AD59" s="106"/>
      <c r="AE59" s="106"/>
    </row>
    <row r="60" spans="1:31" ht="3" customHeight="1" x14ac:dyDescent="0.15"/>
    <row r="61" spans="1:31" ht="15" customHeight="1" x14ac:dyDescent="0.25">
      <c r="A61" s="119" t="s">
        <v>35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20" t="s">
        <v>36</v>
      </c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</row>
    <row r="62" spans="1:31" ht="13.5" x14ac:dyDescent="0.25">
      <c r="A62" s="119" t="s">
        <v>37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 t="s">
        <v>38</v>
      </c>
      <c r="R62" s="119"/>
      <c r="S62" s="119"/>
      <c r="T62" s="119"/>
      <c r="U62" s="119"/>
      <c r="V62" s="119"/>
      <c r="W62" s="119"/>
      <c r="X62" s="119"/>
      <c r="Y62" s="119"/>
      <c r="Z62" s="119"/>
    </row>
  </sheetData>
  <mergeCells count="11">
    <mergeCell ref="V2:Z2"/>
    <mergeCell ref="AB2:AE2"/>
    <mergeCell ref="A57:E57"/>
    <mergeCell ref="A58:E58"/>
    <mergeCell ref="A59:E59"/>
    <mergeCell ref="A2:A4"/>
    <mergeCell ref="B2:F4"/>
    <mergeCell ref="G2:H2"/>
    <mergeCell ref="I2:O2"/>
    <mergeCell ref="R2:S2"/>
    <mergeCell ref="T2:U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8680-5FA1-4613-8885-C8EDB588AE2A}">
  <dimension ref="A1:AE62"/>
  <sheetViews>
    <sheetView showGridLines="0" showZeros="0" zoomScaleNormal="100" zoomScaleSheetLayoutView="100" zoomScalePageLayoutView="200" workbookViewId="0"/>
  </sheetViews>
  <sheetFormatPr defaultRowHeight="11.25" x14ac:dyDescent="0.15"/>
  <cols>
    <col min="1" max="1" width="4.125" style="122" customWidth="1"/>
    <col min="2" max="2" width="1" style="122" customWidth="1"/>
    <col min="3" max="3" width="5.375" style="122" bestFit="1" customWidth="1"/>
    <col min="4" max="4" width="3.375" style="122" customWidth="1"/>
    <col min="5" max="5" width="5.375" style="122" customWidth="1"/>
    <col min="6" max="6" width="1" style="122" customWidth="1"/>
    <col min="7" max="8" width="8.5" style="122" customWidth="1"/>
    <col min="9" max="15" width="7.5" style="122" customWidth="1"/>
    <col min="16" max="16" width="4.625" style="122" customWidth="1"/>
    <col min="17" max="26" width="7.5" style="122" customWidth="1"/>
    <col min="27" max="27" width="2.125" style="122" customWidth="1"/>
    <col min="28" max="31" width="4.375" style="122" customWidth="1"/>
    <col min="32" max="243" width="9" style="122"/>
    <col min="244" max="244" width="4.125" style="122" customWidth="1"/>
    <col min="245" max="245" width="1" style="122" customWidth="1"/>
    <col min="246" max="246" width="5.375" style="122" bestFit="1" customWidth="1"/>
    <col min="247" max="247" width="3.375" style="122" customWidth="1"/>
    <col min="248" max="248" width="5.375" style="122" customWidth="1"/>
    <col min="249" max="249" width="1" style="122" customWidth="1"/>
    <col min="250" max="251" width="8.5" style="122" customWidth="1"/>
    <col min="252" max="258" width="7.5" style="122" customWidth="1"/>
    <col min="259" max="259" width="4.625" style="122" customWidth="1"/>
    <col min="260" max="269" width="7.5" style="122" customWidth="1"/>
    <col min="270" max="270" width="2.125" style="122" customWidth="1"/>
    <col min="271" max="274" width="4.375" style="122" customWidth="1"/>
    <col min="275" max="499" width="9" style="122"/>
    <col min="500" max="500" width="4.125" style="122" customWidth="1"/>
    <col min="501" max="501" width="1" style="122" customWidth="1"/>
    <col min="502" max="502" width="5.375" style="122" bestFit="1" customWidth="1"/>
    <col min="503" max="503" width="3.375" style="122" customWidth="1"/>
    <col min="504" max="504" width="5.375" style="122" customWidth="1"/>
    <col min="505" max="505" width="1" style="122" customWidth="1"/>
    <col min="506" max="507" width="8.5" style="122" customWidth="1"/>
    <col min="508" max="514" width="7.5" style="122" customWidth="1"/>
    <col min="515" max="515" width="4.625" style="122" customWidth="1"/>
    <col min="516" max="525" width="7.5" style="122" customWidth="1"/>
    <col min="526" max="526" width="2.125" style="122" customWidth="1"/>
    <col min="527" max="530" width="4.375" style="122" customWidth="1"/>
    <col min="531" max="755" width="9" style="122"/>
    <col min="756" max="756" width="4.125" style="122" customWidth="1"/>
    <col min="757" max="757" width="1" style="122" customWidth="1"/>
    <col min="758" max="758" width="5.375" style="122" bestFit="1" customWidth="1"/>
    <col min="759" max="759" width="3.375" style="122" customWidth="1"/>
    <col min="760" max="760" width="5.375" style="122" customWidth="1"/>
    <col min="761" max="761" width="1" style="122" customWidth="1"/>
    <col min="762" max="763" width="8.5" style="122" customWidth="1"/>
    <col min="764" max="770" width="7.5" style="122" customWidth="1"/>
    <col min="771" max="771" width="4.625" style="122" customWidth="1"/>
    <col min="772" max="781" width="7.5" style="122" customWidth="1"/>
    <col min="782" max="782" width="2.125" style="122" customWidth="1"/>
    <col min="783" max="786" width="4.375" style="122" customWidth="1"/>
    <col min="787" max="1011" width="9" style="122"/>
    <col min="1012" max="1012" width="4.125" style="122" customWidth="1"/>
    <col min="1013" max="1013" width="1" style="122" customWidth="1"/>
    <col min="1014" max="1014" width="5.375" style="122" bestFit="1" customWidth="1"/>
    <col min="1015" max="1015" width="3.375" style="122" customWidth="1"/>
    <col min="1016" max="1016" width="5.375" style="122" customWidth="1"/>
    <col min="1017" max="1017" width="1" style="122" customWidth="1"/>
    <col min="1018" max="1019" width="8.5" style="122" customWidth="1"/>
    <col min="1020" max="1026" width="7.5" style="122" customWidth="1"/>
    <col min="1027" max="1027" width="4.625" style="122" customWidth="1"/>
    <col min="1028" max="1037" width="7.5" style="122" customWidth="1"/>
    <col min="1038" max="1038" width="2.125" style="122" customWidth="1"/>
    <col min="1039" max="1042" width="4.375" style="122" customWidth="1"/>
    <col min="1043" max="1267" width="9" style="122"/>
    <col min="1268" max="1268" width="4.125" style="122" customWidth="1"/>
    <col min="1269" max="1269" width="1" style="122" customWidth="1"/>
    <col min="1270" max="1270" width="5.375" style="122" bestFit="1" customWidth="1"/>
    <col min="1271" max="1271" width="3.375" style="122" customWidth="1"/>
    <col min="1272" max="1272" width="5.375" style="122" customWidth="1"/>
    <col min="1273" max="1273" width="1" style="122" customWidth="1"/>
    <col min="1274" max="1275" width="8.5" style="122" customWidth="1"/>
    <col min="1276" max="1282" width="7.5" style="122" customWidth="1"/>
    <col min="1283" max="1283" width="4.625" style="122" customWidth="1"/>
    <col min="1284" max="1293" width="7.5" style="122" customWidth="1"/>
    <col min="1294" max="1294" width="2.125" style="122" customWidth="1"/>
    <col min="1295" max="1298" width="4.375" style="122" customWidth="1"/>
    <col min="1299" max="1523" width="9" style="122"/>
    <col min="1524" max="1524" width="4.125" style="122" customWidth="1"/>
    <col min="1525" max="1525" width="1" style="122" customWidth="1"/>
    <col min="1526" max="1526" width="5.375" style="122" bestFit="1" customWidth="1"/>
    <col min="1527" max="1527" width="3.375" style="122" customWidth="1"/>
    <col min="1528" max="1528" width="5.375" style="122" customWidth="1"/>
    <col min="1529" max="1529" width="1" style="122" customWidth="1"/>
    <col min="1530" max="1531" width="8.5" style="122" customWidth="1"/>
    <col min="1532" max="1538" width="7.5" style="122" customWidth="1"/>
    <col min="1539" max="1539" width="4.625" style="122" customWidth="1"/>
    <col min="1540" max="1549" width="7.5" style="122" customWidth="1"/>
    <col min="1550" max="1550" width="2.125" style="122" customWidth="1"/>
    <col min="1551" max="1554" width="4.375" style="122" customWidth="1"/>
    <col min="1555" max="1779" width="9" style="122"/>
    <col min="1780" max="1780" width="4.125" style="122" customWidth="1"/>
    <col min="1781" max="1781" width="1" style="122" customWidth="1"/>
    <col min="1782" max="1782" width="5.375" style="122" bestFit="1" customWidth="1"/>
    <col min="1783" max="1783" width="3.375" style="122" customWidth="1"/>
    <col min="1784" max="1784" width="5.375" style="122" customWidth="1"/>
    <col min="1785" max="1785" width="1" style="122" customWidth="1"/>
    <col min="1786" max="1787" width="8.5" style="122" customWidth="1"/>
    <col min="1788" max="1794" width="7.5" style="122" customWidth="1"/>
    <col min="1795" max="1795" width="4.625" style="122" customWidth="1"/>
    <col min="1796" max="1805" width="7.5" style="122" customWidth="1"/>
    <col min="1806" max="1806" width="2.125" style="122" customWidth="1"/>
    <col min="1807" max="1810" width="4.375" style="122" customWidth="1"/>
    <col min="1811" max="2035" width="9" style="122"/>
    <col min="2036" max="2036" width="4.125" style="122" customWidth="1"/>
    <col min="2037" max="2037" width="1" style="122" customWidth="1"/>
    <col min="2038" max="2038" width="5.375" style="122" bestFit="1" customWidth="1"/>
    <col min="2039" max="2039" width="3.375" style="122" customWidth="1"/>
    <col min="2040" max="2040" width="5.375" style="122" customWidth="1"/>
    <col min="2041" max="2041" width="1" style="122" customWidth="1"/>
    <col min="2042" max="2043" width="8.5" style="122" customWidth="1"/>
    <col min="2044" max="2050" width="7.5" style="122" customWidth="1"/>
    <col min="2051" max="2051" width="4.625" style="122" customWidth="1"/>
    <col min="2052" max="2061" width="7.5" style="122" customWidth="1"/>
    <col min="2062" max="2062" width="2.125" style="122" customWidth="1"/>
    <col min="2063" max="2066" width="4.375" style="122" customWidth="1"/>
    <col min="2067" max="2291" width="9" style="122"/>
    <col min="2292" max="2292" width="4.125" style="122" customWidth="1"/>
    <col min="2293" max="2293" width="1" style="122" customWidth="1"/>
    <col min="2294" max="2294" width="5.375" style="122" bestFit="1" customWidth="1"/>
    <col min="2295" max="2295" width="3.375" style="122" customWidth="1"/>
    <col min="2296" max="2296" width="5.375" style="122" customWidth="1"/>
    <col min="2297" max="2297" width="1" style="122" customWidth="1"/>
    <col min="2298" max="2299" width="8.5" style="122" customWidth="1"/>
    <col min="2300" max="2306" width="7.5" style="122" customWidth="1"/>
    <col min="2307" max="2307" width="4.625" style="122" customWidth="1"/>
    <col min="2308" max="2317" width="7.5" style="122" customWidth="1"/>
    <col min="2318" max="2318" width="2.125" style="122" customWidth="1"/>
    <col min="2319" max="2322" width="4.375" style="122" customWidth="1"/>
    <col min="2323" max="2547" width="9" style="122"/>
    <col min="2548" max="2548" width="4.125" style="122" customWidth="1"/>
    <col min="2549" max="2549" width="1" style="122" customWidth="1"/>
    <col min="2550" max="2550" width="5.375" style="122" bestFit="1" customWidth="1"/>
    <col min="2551" max="2551" width="3.375" style="122" customWidth="1"/>
    <col min="2552" max="2552" width="5.375" style="122" customWidth="1"/>
    <col min="2553" max="2553" width="1" style="122" customWidth="1"/>
    <col min="2554" max="2555" width="8.5" style="122" customWidth="1"/>
    <col min="2556" max="2562" width="7.5" style="122" customWidth="1"/>
    <col min="2563" max="2563" width="4.625" style="122" customWidth="1"/>
    <col min="2564" max="2573" width="7.5" style="122" customWidth="1"/>
    <col min="2574" max="2574" width="2.125" style="122" customWidth="1"/>
    <col min="2575" max="2578" width="4.375" style="122" customWidth="1"/>
    <col min="2579" max="2803" width="9" style="122"/>
    <col min="2804" max="2804" width="4.125" style="122" customWidth="1"/>
    <col min="2805" max="2805" width="1" style="122" customWidth="1"/>
    <col min="2806" max="2806" width="5.375" style="122" bestFit="1" customWidth="1"/>
    <col min="2807" max="2807" width="3.375" style="122" customWidth="1"/>
    <col min="2808" max="2808" width="5.375" style="122" customWidth="1"/>
    <col min="2809" max="2809" width="1" style="122" customWidth="1"/>
    <col min="2810" max="2811" width="8.5" style="122" customWidth="1"/>
    <col min="2812" max="2818" width="7.5" style="122" customWidth="1"/>
    <col min="2819" max="2819" width="4.625" style="122" customWidth="1"/>
    <col min="2820" max="2829" width="7.5" style="122" customWidth="1"/>
    <col min="2830" max="2830" width="2.125" style="122" customWidth="1"/>
    <col min="2831" max="2834" width="4.375" style="122" customWidth="1"/>
    <col min="2835" max="3059" width="9" style="122"/>
    <col min="3060" max="3060" width="4.125" style="122" customWidth="1"/>
    <col min="3061" max="3061" width="1" style="122" customWidth="1"/>
    <col min="3062" max="3062" width="5.375" style="122" bestFit="1" customWidth="1"/>
    <col min="3063" max="3063" width="3.375" style="122" customWidth="1"/>
    <col min="3064" max="3064" width="5.375" style="122" customWidth="1"/>
    <col min="3065" max="3065" width="1" style="122" customWidth="1"/>
    <col min="3066" max="3067" width="8.5" style="122" customWidth="1"/>
    <col min="3068" max="3074" width="7.5" style="122" customWidth="1"/>
    <col min="3075" max="3075" width="4.625" style="122" customWidth="1"/>
    <col min="3076" max="3085" width="7.5" style="122" customWidth="1"/>
    <col min="3086" max="3086" width="2.125" style="122" customWidth="1"/>
    <col min="3087" max="3090" width="4.375" style="122" customWidth="1"/>
    <col min="3091" max="3315" width="9" style="122"/>
    <col min="3316" max="3316" width="4.125" style="122" customWidth="1"/>
    <col min="3317" max="3317" width="1" style="122" customWidth="1"/>
    <col min="3318" max="3318" width="5.375" style="122" bestFit="1" customWidth="1"/>
    <col min="3319" max="3319" width="3.375" style="122" customWidth="1"/>
    <col min="3320" max="3320" width="5.375" style="122" customWidth="1"/>
    <col min="3321" max="3321" width="1" style="122" customWidth="1"/>
    <col min="3322" max="3323" width="8.5" style="122" customWidth="1"/>
    <col min="3324" max="3330" width="7.5" style="122" customWidth="1"/>
    <col min="3331" max="3331" width="4.625" style="122" customWidth="1"/>
    <col min="3332" max="3341" width="7.5" style="122" customWidth="1"/>
    <col min="3342" max="3342" width="2.125" style="122" customWidth="1"/>
    <col min="3343" max="3346" width="4.375" style="122" customWidth="1"/>
    <col min="3347" max="3571" width="9" style="122"/>
    <col min="3572" max="3572" width="4.125" style="122" customWidth="1"/>
    <col min="3573" max="3573" width="1" style="122" customWidth="1"/>
    <col min="3574" max="3574" width="5.375" style="122" bestFit="1" customWidth="1"/>
    <col min="3575" max="3575" width="3.375" style="122" customWidth="1"/>
    <col min="3576" max="3576" width="5.375" style="122" customWidth="1"/>
    <col min="3577" max="3577" width="1" style="122" customWidth="1"/>
    <col min="3578" max="3579" width="8.5" style="122" customWidth="1"/>
    <col min="3580" max="3586" width="7.5" style="122" customWidth="1"/>
    <col min="3587" max="3587" width="4.625" style="122" customWidth="1"/>
    <col min="3588" max="3597" width="7.5" style="122" customWidth="1"/>
    <col min="3598" max="3598" width="2.125" style="122" customWidth="1"/>
    <col min="3599" max="3602" width="4.375" style="122" customWidth="1"/>
    <col min="3603" max="3827" width="9" style="122"/>
    <col min="3828" max="3828" width="4.125" style="122" customWidth="1"/>
    <col min="3829" max="3829" width="1" style="122" customWidth="1"/>
    <col min="3830" max="3830" width="5.375" style="122" bestFit="1" customWidth="1"/>
    <col min="3831" max="3831" width="3.375" style="122" customWidth="1"/>
    <col min="3832" max="3832" width="5.375" style="122" customWidth="1"/>
    <col min="3833" max="3833" width="1" style="122" customWidth="1"/>
    <col min="3834" max="3835" width="8.5" style="122" customWidth="1"/>
    <col min="3836" max="3842" width="7.5" style="122" customWidth="1"/>
    <col min="3843" max="3843" width="4.625" style="122" customWidth="1"/>
    <col min="3844" max="3853" width="7.5" style="122" customWidth="1"/>
    <col min="3854" max="3854" width="2.125" style="122" customWidth="1"/>
    <col min="3855" max="3858" width="4.375" style="122" customWidth="1"/>
    <col min="3859" max="4083" width="9" style="122"/>
    <col min="4084" max="4084" width="4.125" style="122" customWidth="1"/>
    <col min="4085" max="4085" width="1" style="122" customWidth="1"/>
    <col min="4086" max="4086" width="5.375" style="122" bestFit="1" customWidth="1"/>
    <col min="4087" max="4087" width="3.375" style="122" customWidth="1"/>
    <col min="4088" max="4088" width="5.375" style="122" customWidth="1"/>
    <col min="4089" max="4089" width="1" style="122" customWidth="1"/>
    <col min="4090" max="4091" width="8.5" style="122" customWidth="1"/>
    <col min="4092" max="4098" width="7.5" style="122" customWidth="1"/>
    <col min="4099" max="4099" width="4.625" style="122" customWidth="1"/>
    <col min="4100" max="4109" width="7.5" style="122" customWidth="1"/>
    <col min="4110" max="4110" width="2.125" style="122" customWidth="1"/>
    <col min="4111" max="4114" width="4.375" style="122" customWidth="1"/>
    <col min="4115" max="4339" width="9" style="122"/>
    <col min="4340" max="4340" width="4.125" style="122" customWidth="1"/>
    <col min="4341" max="4341" width="1" style="122" customWidth="1"/>
    <col min="4342" max="4342" width="5.375" style="122" bestFit="1" customWidth="1"/>
    <col min="4343" max="4343" width="3.375" style="122" customWidth="1"/>
    <col min="4344" max="4344" width="5.375" style="122" customWidth="1"/>
    <col min="4345" max="4345" width="1" style="122" customWidth="1"/>
    <col min="4346" max="4347" width="8.5" style="122" customWidth="1"/>
    <col min="4348" max="4354" width="7.5" style="122" customWidth="1"/>
    <col min="4355" max="4355" width="4.625" style="122" customWidth="1"/>
    <col min="4356" max="4365" width="7.5" style="122" customWidth="1"/>
    <col min="4366" max="4366" width="2.125" style="122" customWidth="1"/>
    <col min="4367" max="4370" width="4.375" style="122" customWidth="1"/>
    <col min="4371" max="4595" width="9" style="122"/>
    <col min="4596" max="4596" width="4.125" style="122" customWidth="1"/>
    <col min="4597" max="4597" width="1" style="122" customWidth="1"/>
    <col min="4598" max="4598" width="5.375" style="122" bestFit="1" customWidth="1"/>
    <col min="4599" max="4599" width="3.375" style="122" customWidth="1"/>
    <col min="4600" max="4600" width="5.375" style="122" customWidth="1"/>
    <col min="4601" max="4601" width="1" style="122" customWidth="1"/>
    <col min="4602" max="4603" width="8.5" style="122" customWidth="1"/>
    <col min="4604" max="4610" width="7.5" style="122" customWidth="1"/>
    <col min="4611" max="4611" width="4.625" style="122" customWidth="1"/>
    <col min="4612" max="4621" width="7.5" style="122" customWidth="1"/>
    <col min="4622" max="4622" width="2.125" style="122" customWidth="1"/>
    <col min="4623" max="4626" width="4.375" style="122" customWidth="1"/>
    <col min="4627" max="4851" width="9" style="122"/>
    <col min="4852" max="4852" width="4.125" style="122" customWidth="1"/>
    <col min="4853" max="4853" width="1" style="122" customWidth="1"/>
    <col min="4854" max="4854" width="5.375" style="122" bestFit="1" customWidth="1"/>
    <col min="4855" max="4855" width="3.375" style="122" customWidth="1"/>
    <col min="4856" max="4856" width="5.375" style="122" customWidth="1"/>
    <col min="4857" max="4857" width="1" style="122" customWidth="1"/>
    <col min="4858" max="4859" width="8.5" style="122" customWidth="1"/>
    <col min="4860" max="4866" width="7.5" style="122" customWidth="1"/>
    <col min="4867" max="4867" width="4.625" style="122" customWidth="1"/>
    <col min="4868" max="4877" width="7.5" style="122" customWidth="1"/>
    <col min="4878" max="4878" width="2.125" style="122" customWidth="1"/>
    <col min="4879" max="4882" width="4.375" style="122" customWidth="1"/>
    <col min="4883" max="5107" width="9" style="122"/>
    <col min="5108" max="5108" width="4.125" style="122" customWidth="1"/>
    <col min="5109" max="5109" width="1" style="122" customWidth="1"/>
    <col min="5110" max="5110" width="5.375" style="122" bestFit="1" customWidth="1"/>
    <col min="5111" max="5111" width="3.375" style="122" customWidth="1"/>
    <col min="5112" max="5112" width="5.375" style="122" customWidth="1"/>
    <col min="5113" max="5113" width="1" style="122" customWidth="1"/>
    <col min="5114" max="5115" width="8.5" style="122" customWidth="1"/>
    <col min="5116" max="5122" width="7.5" style="122" customWidth="1"/>
    <col min="5123" max="5123" width="4.625" style="122" customWidth="1"/>
    <col min="5124" max="5133" width="7.5" style="122" customWidth="1"/>
    <col min="5134" max="5134" width="2.125" style="122" customWidth="1"/>
    <col min="5135" max="5138" width="4.375" style="122" customWidth="1"/>
    <col min="5139" max="5363" width="9" style="122"/>
    <col min="5364" max="5364" width="4.125" style="122" customWidth="1"/>
    <col min="5365" max="5365" width="1" style="122" customWidth="1"/>
    <col min="5366" max="5366" width="5.375" style="122" bestFit="1" customWidth="1"/>
    <col min="5367" max="5367" width="3.375" style="122" customWidth="1"/>
    <col min="5368" max="5368" width="5.375" style="122" customWidth="1"/>
    <col min="5369" max="5369" width="1" style="122" customWidth="1"/>
    <col min="5370" max="5371" width="8.5" style="122" customWidth="1"/>
    <col min="5372" max="5378" width="7.5" style="122" customWidth="1"/>
    <col min="5379" max="5379" width="4.625" style="122" customWidth="1"/>
    <col min="5380" max="5389" width="7.5" style="122" customWidth="1"/>
    <col min="5390" max="5390" width="2.125" style="122" customWidth="1"/>
    <col min="5391" max="5394" width="4.375" style="122" customWidth="1"/>
    <col min="5395" max="5619" width="9" style="122"/>
    <col min="5620" max="5620" width="4.125" style="122" customWidth="1"/>
    <col min="5621" max="5621" width="1" style="122" customWidth="1"/>
    <col min="5622" max="5622" width="5.375" style="122" bestFit="1" customWidth="1"/>
    <col min="5623" max="5623" width="3.375" style="122" customWidth="1"/>
    <col min="5624" max="5624" width="5.375" style="122" customWidth="1"/>
    <col min="5625" max="5625" width="1" style="122" customWidth="1"/>
    <col min="5626" max="5627" width="8.5" style="122" customWidth="1"/>
    <col min="5628" max="5634" width="7.5" style="122" customWidth="1"/>
    <col min="5635" max="5635" width="4.625" style="122" customWidth="1"/>
    <col min="5636" max="5645" width="7.5" style="122" customWidth="1"/>
    <col min="5646" max="5646" width="2.125" style="122" customWidth="1"/>
    <col min="5647" max="5650" width="4.375" style="122" customWidth="1"/>
    <col min="5651" max="5875" width="9" style="122"/>
    <col min="5876" max="5876" width="4.125" style="122" customWidth="1"/>
    <col min="5877" max="5877" width="1" style="122" customWidth="1"/>
    <col min="5878" max="5878" width="5.375" style="122" bestFit="1" customWidth="1"/>
    <col min="5879" max="5879" width="3.375" style="122" customWidth="1"/>
    <col min="5880" max="5880" width="5.375" style="122" customWidth="1"/>
    <col min="5881" max="5881" width="1" style="122" customWidth="1"/>
    <col min="5882" max="5883" width="8.5" style="122" customWidth="1"/>
    <col min="5884" max="5890" width="7.5" style="122" customWidth="1"/>
    <col min="5891" max="5891" width="4.625" style="122" customWidth="1"/>
    <col min="5892" max="5901" width="7.5" style="122" customWidth="1"/>
    <col min="5902" max="5902" width="2.125" style="122" customWidth="1"/>
    <col min="5903" max="5906" width="4.375" style="122" customWidth="1"/>
    <col min="5907" max="6131" width="9" style="122"/>
    <col min="6132" max="6132" width="4.125" style="122" customWidth="1"/>
    <col min="6133" max="6133" width="1" style="122" customWidth="1"/>
    <col min="6134" max="6134" width="5.375" style="122" bestFit="1" customWidth="1"/>
    <col min="6135" max="6135" width="3.375" style="122" customWidth="1"/>
    <col min="6136" max="6136" width="5.375" style="122" customWidth="1"/>
    <col min="6137" max="6137" width="1" style="122" customWidth="1"/>
    <col min="6138" max="6139" width="8.5" style="122" customWidth="1"/>
    <col min="6140" max="6146" width="7.5" style="122" customWidth="1"/>
    <col min="6147" max="6147" width="4.625" style="122" customWidth="1"/>
    <col min="6148" max="6157" width="7.5" style="122" customWidth="1"/>
    <col min="6158" max="6158" width="2.125" style="122" customWidth="1"/>
    <col min="6159" max="6162" width="4.375" style="122" customWidth="1"/>
    <col min="6163" max="6387" width="9" style="122"/>
    <col min="6388" max="6388" width="4.125" style="122" customWidth="1"/>
    <col min="6389" max="6389" width="1" style="122" customWidth="1"/>
    <col min="6390" max="6390" width="5.375" style="122" bestFit="1" customWidth="1"/>
    <col min="6391" max="6391" width="3.375" style="122" customWidth="1"/>
    <col min="6392" max="6392" width="5.375" style="122" customWidth="1"/>
    <col min="6393" max="6393" width="1" style="122" customWidth="1"/>
    <col min="6394" max="6395" width="8.5" style="122" customWidth="1"/>
    <col min="6396" max="6402" width="7.5" style="122" customWidth="1"/>
    <col min="6403" max="6403" width="4.625" style="122" customWidth="1"/>
    <col min="6404" max="6413" width="7.5" style="122" customWidth="1"/>
    <col min="6414" max="6414" width="2.125" style="122" customWidth="1"/>
    <col min="6415" max="6418" width="4.375" style="122" customWidth="1"/>
    <col min="6419" max="6643" width="9" style="122"/>
    <col min="6644" max="6644" width="4.125" style="122" customWidth="1"/>
    <col min="6645" max="6645" width="1" style="122" customWidth="1"/>
    <col min="6646" max="6646" width="5.375" style="122" bestFit="1" customWidth="1"/>
    <col min="6647" max="6647" width="3.375" style="122" customWidth="1"/>
    <col min="6648" max="6648" width="5.375" style="122" customWidth="1"/>
    <col min="6649" max="6649" width="1" style="122" customWidth="1"/>
    <col min="6650" max="6651" width="8.5" style="122" customWidth="1"/>
    <col min="6652" max="6658" width="7.5" style="122" customWidth="1"/>
    <col min="6659" max="6659" width="4.625" style="122" customWidth="1"/>
    <col min="6660" max="6669" width="7.5" style="122" customWidth="1"/>
    <col min="6670" max="6670" width="2.125" style="122" customWidth="1"/>
    <col min="6671" max="6674" width="4.375" style="122" customWidth="1"/>
    <col min="6675" max="6899" width="9" style="122"/>
    <col min="6900" max="6900" width="4.125" style="122" customWidth="1"/>
    <col min="6901" max="6901" width="1" style="122" customWidth="1"/>
    <col min="6902" max="6902" width="5.375" style="122" bestFit="1" customWidth="1"/>
    <col min="6903" max="6903" width="3.375" style="122" customWidth="1"/>
    <col min="6904" max="6904" width="5.375" style="122" customWidth="1"/>
    <col min="6905" max="6905" width="1" style="122" customWidth="1"/>
    <col min="6906" max="6907" width="8.5" style="122" customWidth="1"/>
    <col min="6908" max="6914" width="7.5" style="122" customWidth="1"/>
    <col min="6915" max="6915" width="4.625" style="122" customWidth="1"/>
    <col min="6916" max="6925" width="7.5" style="122" customWidth="1"/>
    <col min="6926" max="6926" width="2.125" style="122" customWidth="1"/>
    <col min="6927" max="6930" width="4.375" style="122" customWidth="1"/>
    <col min="6931" max="7155" width="9" style="122"/>
    <col min="7156" max="7156" width="4.125" style="122" customWidth="1"/>
    <col min="7157" max="7157" width="1" style="122" customWidth="1"/>
    <col min="7158" max="7158" width="5.375" style="122" bestFit="1" customWidth="1"/>
    <col min="7159" max="7159" width="3.375" style="122" customWidth="1"/>
    <col min="7160" max="7160" width="5.375" style="122" customWidth="1"/>
    <col min="7161" max="7161" width="1" style="122" customWidth="1"/>
    <col min="7162" max="7163" width="8.5" style="122" customWidth="1"/>
    <col min="7164" max="7170" width="7.5" style="122" customWidth="1"/>
    <col min="7171" max="7171" width="4.625" style="122" customWidth="1"/>
    <col min="7172" max="7181" width="7.5" style="122" customWidth="1"/>
    <col min="7182" max="7182" width="2.125" style="122" customWidth="1"/>
    <col min="7183" max="7186" width="4.375" style="122" customWidth="1"/>
    <col min="7187" max="7411" width="9" style="122"/>
    <col min="7412" max="7412" width="4.125" style="122" customWidth="1"/>
    <col min="7413" max="7413" width="1" style="122" customWidth="1"/>
    <col min="7414" max="7414" width="5.375" style="122" bestFit="1" customWidth="1"/>
    <col min="7415" max="7415" width="3.375" style="122" customWidth="1"/>
    <col min="7416" max="7416" width="5.375" style="122" customWidth="1"/>
    <col min="7417" max="7417" width="1" style="122" customWidth="1"/>
    <col min="7418" max="7419" width="8.5" style="122" customWidth="1"/>
    <col min="7420" max="7426" width="7.5" style="122" customWidth="1"/>
    <col min="7427" max="7427" width="4.625" style="122" customWidth="1"/>
    <col min="7428" max="7437" width="7.5" style="122" customWidth="1"/>
    <col min="7438" max="7438" width="2.125" style="122" customWidth="1"/>
    <col min="7439" max="7442" width="4.375" style="122" customWidth="1"/>
    <col min="7443" max="7667" width="9" style="122"/>
    <col min="7668" max="7668" width="4.125" style="122" customWidth="1"/>
    <col min="7669" max="7669" width="1" style="122" customWidth="1"/>
    <col min="7670" max="7670" width="5.375" style="122" bestFit="1" customWidth="1"/>
    <col min="7671" max="7671" width="3.375" style="122" customWidth="1"/>
    <col min="7672" max="7672" width="5.375" style="122" customWidth="1"/>
    <col min="7673" max="7673" width="1" style="122" customWidth="1"/>
    <col min="7674" max="7675" width="8.5" style="122" customWidth="1"/>
    <col min="7676" max="7682" width="7.5" style="122" customWidth="1"/>
    <col min="7683" max="7683" width="4.625" style="122" customWidth="1"/>
    <col min="7684" max="7693" width="7.5" style="122" customWidth="1"/>
    <col min="7694" max="7694" width="2.125" style="122" customWidth="1"/>
    <col min="7695" max="7698" width="4.375" style="122" customWidth="1"/>
    <col min="7699" max="7923" width="9" style="122"/>
    <col min="7924" max="7924" width="4.125" style="122" customWidth="1"/>
    <col min="7925" max="7925" width="1" style="122" customWidth="1"/>
    <col min="7926" max="7926" width="5.375" style="122" bestFit="1" customWidth="1"/>
    <col min="7927" max="7927" width="3.375" style="122" customWidth="1"/>
    <col min="7928" max="7928" width="5.375" style="122" customWidth="1"/>
    <col min="7929" max="7929" width="1" style="122" customWidth="1"/>
    <col min="7930" max="7931" width="8.5" style="122" customWidth="1"/>
    <col min="7932" max="7938" width="7.5" style="122" customWidth="1"/>
    <col min="7939" max="7939" width="4.625" style="122" customWidth="1"/>
    <col min="7940" max="7949" width="7.5" style="122" customWidth="1"/>
    <col min="7950" max="7950" width="2.125" style="122" customWidth="1"/>
    <col min="7951" max="7954" width="4.375" style="122" customWidth="1"/>
    <col min="7955" max="8179" width="9" style="122"/>
    <col min="8180" max="8180" width="4.125" style="122" customWidth="1"/>
    <col min="8181" max="8181" width="1" style="122" customWidth="1"/>
    <col min="8182" max="8182" width="5.375" style="122" bestFit="1" customWidth="1"/>
    <col min="8183" max="8183" width="3.375" style="122" customWidth="1"/>
    <col min="8184" max="8184" width="5.375" style="122" customWidth="1"/>
    <col min="8185" max="8185" width="1" style="122" customWidth="1"/>
    <col min="8186" max="8187" width="8.5" style="122" customWidth="1"/>
    <col min="8188" max="8194" width="7.5" style="122" customWidth="1"/>
    <col min="8195" max="8195" width="4.625" style="122" customWidth="1"/>
    <col min="8196" max="8205" width="7.5" style="122" customWidth="1"/>
    <col min="8206" max="8206" width="2.125" style="122" customWidth="1"/>
    <col min="8207" max="8210" width="4.375" style="122" customWidth="1"/>
    <col min="8211" max="8435" width="9" style="122"/>
    <col min="8436" max="8436" width="4.125" style="122" customWidth="1"/>
    <col min="8437" max="8437" width="1" style="122" customWidth="1"/>
    <col min="8438" max="8438" width="5.375" style="122" bestFit="1" customWidth="1"/>
    <col min="8439" max="8439" width="3.375" style="122" customWidth="1"/>
    <col min="8440" max="8440" width="5.375" style="122" customWidth="1"/>
    <col min="8441" max="8441" width="1" style="122" customWidth="1"/>
    <col min="8442" max="8443" width="8.5" style="122" customWidth="1"/>
    <col min="8444" max="8450" width="7.5" style="122" customWidth="1"/>
    <col min="8451" max="8451" width="4.625" style="122" customWidth="1"/>
    <col min="8452" max="8461" width="7.5" style="122" customWidth="1"/>
    <col min="8462" max="8462" width="2.125" style="122" customWidth="1"/>
    <col min="8463" max="8466" width="4.375" style="122" customWidth="1"/>
    <col min="8467" max="8691" width="9" style="122"/>
    <col min="8692" max="8692" width="4.125" style="122" customWidth="1"/>
    <col min="8693" max="8693" width="1" style="122" customWidth="1"/>
    <col min="8694" max="8694" width="5.375" style="122" bestFit="1" customWidth="1"/>
    <col min="8695" max="8695" width="3.375" style="122" customWidth="1"/>
    <col min="8696" max="8696" width="5.375" style="122" customWidth="1"/>
    <col min="8697" max="8697" width="1" style="122" customWidth="1"/>
    <col min="8698" max="8699" width="8.5" style="122" customWidth="1"/>
    <col min="8700" max="8706" width="7.5" style="122" customWidth="1"/>
    <col min="8707" max="8707" width="4.625" style="122" customWidth="1"/>
    <col min="8708" max="8717" width="7.5" style="122" customWidth="1"/>
    <col min="8718" max="8718" width="2.125" style="122" customWidth="1"/>
    <col min="8719" max="8722" width="4.375" style="122" customWidth="1"/>
    <col min="8723" max="8947" width="9" style="122"/>
    <col min="8948" max="8948" width="4.125" style="122" customWidth="1"/>
    <col min="8949" max="8949" width="1" style="122" customWidth="1"/>
    <col min="8950" max="8950" width="5.375" style="122" bestFit="1" customWidth="1"/>
    <col min="8951" max="8951" width="3.375" style="122" customWidth="1"/>
    <col min="8952" max="8952" width="5.375" style="122" customWidth="1"/>
    <col min="8953" max="8953" width="1" style="122" customWidth="1"/>
    <col min="8954" max="8955" width="8.5" style="122" customWidth="1"/>
    <col min="8956" max="8962" width="7.5" style="122" customWidth="1"/>
    <col min="8963" max="8963" width="4.625" style="122" customWidth="1"/>
    <col min="8964" max="8973" width="7.5" style="122" customWidth="1"/>
    <col min="8974" max="8974" width="2.125" style="122" customWidth="1"/>
    <col min="8975" max="8978" width="4.375" style="122" customWidth="1"/>
    <col min="8979" max="9203" width="9" style="122"/>
    <col min="9204" max="9204" width="4.125" style="122" customWidth="1"/>
    <col min="9205" max="9205" width="1" style="122" customWidth="1"/>
    <col min="9206" max="9206" width="5.375" style="122" bestFit="1" customWidth="1"/>
    <col min="9207" max="9207" width="3.375" style="122" customWidth="1"/>
    <col min="9208" max="9208" width="5.375" style="122" customWidth="1"/>
    <col min="9209" max="9209" width="1" style="122" customWidth="1"/>
    <col min="9210" max="9211" width="8.5" style="122" customWidth="1"/>
    <col min="9212" max="9218" width="7.5" style="122" customWidth="1"/>
    <col min="9219" max="9219" width="4.625" style="122" customWidth="1"/>
    <col min="9220" max="9229" width="7.5" style="122" customWidth="1"/>
    <col min="9230" max="9230" width="2.125" style="122" customWidth="1"/>
    <col min="9231" max="9234" width="4.375" style="122" customWidth="1"/>
    <col min="9235" max="9459" width="9" style="122"/>
    <col min="9460" max="9460" width="4.125" style="122" customWidth="1"/>
    <col min="9461" max="9461" width="1" style="122" customWidth="1"/>
    <col min="9462" max="9462" width="5.375" style="122" bestFit="1" customWidth="1"/>
    <col min="9463" max="9463" width="3.375" style="122" customWidth="1"/>
    <col min="9464" max="9464" width="5.375" style="122" customWidth="1"/>
    <col min="9465" max="9465" width="1" style="122" customWidth="1"/>
    <col min="9466" max="9467" width="8.5" style="122" customWidth="1"/>
    <col min="9468" max="9474" width="7.5" style="122" customWidth="1"/>
    <col min="9475" max="9475" width="4.625" style="122" customWidth="1"/>
    <col min="9476" max="9485" width="7.5" style="122" customWidth="1"/>
    <col min="9486" max="9486" width="2.125" style="122" customWidth="1"/>
    <col min="9487" max="9490" width="4.375" style="122" customWidth="1"/>
    <col min="9491" max="9715" width="9" style="122"/>
    <col min="9716" max="9716" width="4.125" style="122" customWidth="1"/>
    <col min="9717" max="9717" width="1" style="122" customWidth="1"/>
    <col min="9718" max="9718" width="5.375" style="122" bestFit="1" customWidth="1"/>
    <col min="9719" max="9719" width="3.375" style="122" customWidth="1"/>
    <col min="9720" max="9720" width="5.375" style="122" customWidth="1"/>
    <col min="9721" max="9721" width="1" style="122" customWidth="1"/>
    <col min="9722" max="9723" width="8.5" style="122" customWidth="1"/>
    <col min="9724" max="9730" width="7.5" style="122" customWidth="1"/>
    <col min="9731" max="9731" width="4.625" style="122" customWidth="1"/>
    <col min="9732" max="9741" width="7.5" style="122" customWidth="1"/>
    <col min="9742" max="9742" width="2.125" style="122" customWidth="1"/>
    <col min="9743" max="9746" width="4.375" style="122" customWidth="1"/>
    <col min="9747" max="9971" width="9" style="122"/>
    <col min="9972" max="9972" width="4.125" style="122" customWidth="1"/>
    <col min="9973" max="9973" width="1" style="122" customWidth="1"/>
    <col min="9974" max="9974" width="5.375" style="122" bestFit="1" customWidth="1"/>
    <col min="9975" max="9975" width="3.375" style="122" customWidth="1"/>
    <col min="9976" max="9976" width="5.375" style="122" customWidth="1"/>
    <col min="9977" max="9977" width="1" style="122" customWidth="1"/>
    <col min="9978" max="9979" width="8.5" style="122" customWidth="1"/>
    <col min="9980" max="9986" width="7.5" style="122" customWidth="1"/>
    <col min="9987" max="9987" width="4.625" style="122" customWidth="1"/>
    <col min="9988" max="9997" width="7.5" style="122" customWidth="1"/>
    <col min="9998" max="9998" width="2.125" style="122" customWidth="1"/>
    <col min="9999" max="10002" width="4.375" style="122" customWidth="1"/>
    <col min="10003" max="10227" width="9" style="122"/>
    <col min="10228" max="10228" width="4.125" style="122" customWidth="1"/>
    <col min="10229" max="10229" width="1" style="122" customWidth="1"/>
    <col min="10230" max="10230" width="5.375" style="122" bestFit="1" customWidth="1"/>
    <col min="10231" max="10231" width="3.375" style="122" customWidth="1"/>
    <col min="10232" max="10232" width="5.375" style="122" customWidth="1"/>
    <col min="10233" max="10233" width="1" style="122" customWidth="1"/>
    <col min="10234" max="10235" width="8.5" style="122" customWidth="1"/>
    <col min="10236" max="10242" width="7.5" style="122" customWidth="1"/>
    <col min="10243" max="10243" width="4.625" style="122" customWidth="1"/>
    <col min="10244" max="10253" width="7.5" style="122" customWidth="1"/>
    <col min="10254" max="10254" width="2.125" style="122" customWidth="1"/>
    <col min="10255" max="10258" width="4.375" style="122" customWidth="1"/>
    <col min="10259" max="10483" width="9" style="122"/>
    <col min="10484" max="10484" width="4.125" style="122" customWidth="1"/>
    <col min="10485" max="10485" width="1" style="122" customWidth="1"/>
    <col min="10486" max="10486" width="5.375" style="122" bestFit="1" customWidth="1"/>
    <col min="10487" max="10487" width="3.375" style="122" customWidth="1"/>
    <col min="10488" max="10488" width="5.375" style="122" customWidth="1"/>
    <col min="10489" max="10489" width="1" style="122" customWidth="1"/>
    <col min="10490" max="10491" width="8.5" style="122" customWidth="1"/>
    <col min="10492" max="10498" width="7.5" style="122" customWidth="1"/>
    <col min="10499" max="10499" width="4.625" style="122" customWidth="1"/>
    <col min="10500" max="10509" width="7.5" style="122" customWidth="1"/>
    <col min="10510" max="10510" width="2.125" style="122" customWidth="1"/>
    <col min="10511" max="10514" width="4.375" style="122" customWidth="1"/>
    <col min="10515" max="10739" width="9" style="122"/>
    <col min="10740" max="10740" width="4.125" style="122" customWidth="1"/>
    <col min="10741" max="10741" width="1" style="122" customWidth="1"/>
    <col min="10742" max="10742" width="5.375" style="122" bestFit="1" customWidth="1"/>
    <col min="10743" max="10743" width="3.375" style="122" customWidth="1"/>
    <col min="10744" max="10744" width="5.375" style="122" customWidth="1"/>
    <col min="10745" max="10745" width="1" style="122" customWidth="1"/>
    <col min="10746" max="10747" width="8.5" style="122" customWidth="1"/>
    <col min="10748" max="10754" width="7.5" style="122" customWidth="1"/>
    <col min="10755" max="10755" width="4.625" style="122" customWidth="1"/>
    <col min="10756" max="10765" width="7.5" style="122" customWidth="1"/>
    <col min="10766" max="10766" width="2.125" style="122" customWidth="1"/>
    <col min="10767" max="10770" width="4.375" style="122" customWidth="1"/>
    <col min="10771" max="10995" width="9" style="122"/>
    <col min="10996" max="10996" width="4.125" style="122" customWidth="1"/>
    <col min="10997" max="10997" width="1" style="122" customWidth="1"/>
    <col min="10998" max="10998" width="5.375" style="122" bestFit="1" customWidth="1"/>
    <col min="10999" max="10999" width="3.375" style="122" customWidth="1"/>
    <col min="11000" max="11000" width="5.375" style="122" customWidth="1"/>
    <col min="11001" max="11001" width="1" style="122" customWidth="1"/>
    <col min="11002" max="11003" width="8.5" style="122" customWidth="1"/>
    <col min="11004" max="11010" width="7.5" style="122" customWidth="1"/>
    <col min="11011" max="11011" width="4.625" style="122" customWidth="1"/>
    <col min="11012" max="11021" width="7.5" style="122" customWidth="1"/>
    <col min="11022" max="11022" width="2.125" style="122" customWidth="1"/>
    <col min="11023" max="11026" width="4.375" style="122" customWidth="1"/>
    <col min="11027" max="11251" width="9" style="122"/>
    <col min="11252" max="11252" width="4.125" style="122" customWidth="1"/>
    <col min="11253" max="11253" width="1" style="122" customWidth="1"/>
    <col min="11254" max="11254" width="5.375" style="122" bestFit="1" customWidth="1"/>
    <col min="11255" max="11255" width="3.375" style="122" customWidth="1"/>
    <col min="11256" max="11256" width="5.375" style="122" customWidth="1"/>
    <col min="11257" max="11257" width="1" style="122" customWidth="1"/>
    <col min="11258" max="11259" width="8.5" style="122" customWidth="1"/>
    <col min="11260" max="11266" width="7.5" style="122" customWidth="1"/>
    <col min="11267" max="11267" width="4.625" style="122" customWidth="1"/>
    <col min="11268" max="11277" width="7.5" style="122" customWidth="1"/>
    <col min="11278" max="11278" width="2.125" style="122" customWidth="1"/>
    <col min="11279" max="11282" width="4.375" style="122" customWidth="1"/>
    <col min="11283" max="11507" width="9" style="122"/>
    <col min="11508" max="11508" width="4.125" style="122" customWidth="1"/>
    <col min="11509" max="11509" width="1" style="122" customWidth="1"/>
    <col min="11510" max="11510" width="5.375" style="122" bestFit="1" customWidth="1"/>
    <col min="11511" max="11511" width="3.375" style="122" customWidth="1"/>
    <col min="11512" max="11512" width="5.375" style="122" customWidth="1"/>
    <col min="11513" max="11513" width="1" style="122" customWidth="1"/>
    <col min="11514" max="11515" width="8.5" style="122" customWidth="1"/>
    <col min="11516" max="11522" width="7.5" style="122" customWidth="1"/>
    <col min="11523" max="11523" width="4.625" style="122" customWidth="1"/>
    <col min="11524" max="11533" width="7.5" style="122" customWidth="1"/>
    <col min="11534" max="11534" width="2.125" style="122" customWidth="1"/>
    <col min="11535" max="11538" width="4.375" style="122" customWidth="1"/>
    <col min="11539" max="11763" width="9" style="122"/>
    <col min="11764" max="11764" width="4.125" style="122" customWidth="1"/>
    <col min="11765" max="11765" width="1" style="122" customWidth="1"/>
    <col min="11766" max="11766" width="5.375" style="122" bestFit="1" customWidth="1"/>
    <col min="11767" max="11767" width="3.375" style="122" customWidth="1"/>
    <col min="11768" max="11768" width="5.375" style="122" customWidth="1"/>
    <col min="11769" max="11769" width="1" style="122" customWidth="1"/>
    <col min="11770" max="11771" width="8.5" style="122" customWidth="1"/>
    <col min="11772" max="11778" width="7.5" style="122" customWidth="1"/>
    <col min="11779" max="11779" width="4.625" style="122" customWidth="1"/>
    <col min="11780" max="11789" width="7.5" style="122" customWidth="1"/>
    <col min="11790" max="11790" width="2.125" style="122" customWidth="1"/>
    <col min="11791" max="11794" width="4.375" style="122" customWidth="1"/>
    <col min="11795" max="12019" width="9" style="122"/>
    <col min="12020" max="12020" width="4.125" style="122" customWidth="1"/>
    <col min="12021" max="12021" width="1" style="122" customWidth="1"/>
    <col min="12022" max="12022" width="5.375" style="122" bestFit="1" customWidth="1"/>
    <col min="12023" max="12023" width="3.375" style="122" customWidth="1"/>
    <col min="12024" max="12024" width="5.375" style="122" customWidth="1"/>
    <col min="12025" max="12025" width="1" style="122" customWidth="1"/>
    <col min="12026" max="12027" width="8.5" style="122" customWidth="1"/>
    <col min="12028" max="12034" width="7.5" style="122" customWidth="1"/>
    <col min="12035" max="12035" width="4.625" style="122" customWidth="1"/>
    <col min="12036" max="12045" width="7.5" style="122" customWidth="1"/>
    <col min="12046" max="12046" width="2.125" style="122" customWidth="1"/>
    <col min="12047" max="12050" width="4.375" style="122" customWidth="1"/>
    <col min="12051" max="12275" width="9" style="122"/>
    <col min="12276" max="12276" width="4.125" style="122" customWidth="1"/>
    <col min="12277" max="12277" width="1" style="122" customWidth="1"/>
    <col min="12278" max="12278" width="5.375" style="122" bestFit="1" customWidth="1"/>
    <col min="12279" max="12279" width="3.375" style="122" customWidth="1"/>
    <col min="12280" max="12280" width="5.375" style="122" customWidth="1"/>
    <col min="12281" max="12281" width="1" style="122" customWidth="1"/>
    <col min="12282" max="12283" width="8.5" style="122" customWidth="1"/>
    <col min="12284" max="12290" width="7.5" style="122" customWidth="1"/>
    <col min="12291" max="12291" width="4.625" style="122" customWidth="1"/>
    <col min="12292" max="12301" width="7.5" style="122" customWidth="1"/>
    <col min="12302" max="12302" width="2.125" style="122" customWidth="1"/>
    <col min="12303" max="12306" width="4.375" style="122" customWidth="1"/>
    <col min="12307" max="12531" width="9" style="122"/>
    <col min="12532" max="12532" width="4.125" style="122" customWidth="1"/>
    <col min="12533" max="12533" width="1" style="122" customWidth="1"/>
    <col min="12534" max="12534" width="5.375" style="122" bestFit="1" customWidth="1"/>
    <col min="12535" max="12535" width="3.375" style="122" customWidth="1"/>
    <col min="12536" max="12536" width="5.375" style="122" customWidth="1"/>
    <col min="12537" max="12537" width="1" style="122" customWidth="1"/>
    <col min="12538" max="12539" width="8.5" style="122" customWidth="1"/>
    <col min="12540" max="12546" width="7.5" style="122" customWidth="1"/>
    <col min="12547" max="12547" width="4.625" style="122" customWidth="1"/>
    <col min="12548" max="12557" width="7.5" style="122" customWidth="1"/>
    <col min="12558" max="12558" width="2.125" style="122" customWidth="1"/>
    <col min="12559" max="12562" width="4.375" style="122" customWidth="1"/>
    <col min="12563" max="12787" width="9" style="122"/>
    <col min="12788" max="12788" width="4.125" style="122" customWidth="1"/>
    <col min="12789" max="12789" width="1" style="122" customWidth="1"/>
    <col min="12790" max="12790" width="5.375" style="122" bestFit="1" customWidth="1"/>
    <col min="12791" max="12791" width="3.375" style="122" customWidth="1"/>
    <col min="12792" max="12792" width="5.375" style="122" customWidth="1"/>
    <col min="12793" max="12793" width="1" style="122" customWidth="1"/>
    <col min="12794" max="12795" width="8.5" style="122" customWidth="1"/>
    <col min="12796" max="12802" width="7.5" style="122" customWidth="1"/>
    <col min="12803" max="12803" width="4.625" style="122" customWidth="1"/>
    <col min="12804" max="12813" width="7.5" style="122" customWidth="1"/>
    <col min="12814" max="12814" width="2.125" style="122" customWidth="1"/>
    <col min="12815" max="12818" width="4.375" style="122" customWidth="1"/>
    <col min="12819" max="13043" width="9" style="122"/>
    <col min="13044" max="13044" width="4.125" style="122" customWidth="1"/>
    <col min="13045" max="13045" width="1" style="122" customWidth="1"/>
    <col min="13046" max="13046" width="5.375" style="122" bestFit="1" customWidth="1"/>
    <col min="13047" max="13047" width="3.375" style="122" customWidth="1"/>
    <col min="13048" max="13048" width="5.375" style="122" customWidth="1"/>
    <col min="13049" max="13049" width="1" style="122" customWidth="1"/>
    <col min="13050" max="13051" width="8.5" style="122" customWidth="1"/>
    <col min="13052" max="13058" width="7.5" style="122" customWidth="1"/>
    <col min="13059" max="13059" width="4.625" style="122" customWidth="1"/>
    <col min="13060" max="13069" width="7.5" style="122" customWidth="1"/>
    <col min="13070" max="13070" width="2.125" style="122" customWidth="1"/>
    <col min="13071" max="13074" width="4.375" style="122" customWidth="1"/>
    <col min="13075" max="13299" width="9" style="122"/>
    <col min="13300" max="13300" width="4.125" style="122" customWidth="1"/>
    <col min="13301" max="13301" width="1" style="122" customWidth="1"/>
    <col min="13302" max="13302" width="5.375" style="122" bestFit="1" customWidth="1"/>
    <col min="13303" max="13303" width="3.375" style="122" customWidth="1"/>
    <col min="13304" max="13304" width="5.375" style="122" customWidth="1"/>
    <col min="13305" max="13305" width="1" style="122" customWidth="1"/>
    <col min="13306" max="13307" width="8.5" style="122" customWidth="1"/>
    <col min="13308" max="13314" width="7.5" style="122" customWidth="1"/>
    <col min="13315" max="13315" width="4.625" style="122" customWidth="1"/>
    <col min="13316" max="13325" width="7.5" style="122" customWidth="1"/>
    <col min="13326" max="13326" width="2.125" style="122" customWidth="1"/>
    <col min="13327" max="13330" width="4.375" style="122" customWidth="1"/>
    <col min="13331" max="13555" width="9" style="122"/>
    <col min="13556" max="13556" width="4.125" style="122" customWidth="1"/>
    <col min="13557" max="13557" width="1" style="122" customWidth="1"/>
    <col min="13558" max="13558" width="5.375" style="122" bestFit="1" customWidth="1"/>
    <col min="13559" max="13559" width="3.375" style="122" customWidth="1"/>
    <col min="13560" max="13560" width="5.375" style="122" customWidth="1"/>
    <col min="13561" max="13561" width="1" style="122" customWidth="1"/>
    <col min="13562" max="13563" width="8.5" style="122" customWidth="1"/>
    <col min="13564" max="13570" width="7.5" style="122" customWidth="1"/>
    <col min="13571" max="13571" width="4.625" style="122" customWidth="1"/>
    <col min="13572" max="13581" width="7.5" style="122" customWidth="1"/>
    <col min="13582" max="13582" width="2.125" style="122" customWidth="1"/>
    <col min="13583" max="13586" width="4.375" style="122" customWidth="1"/>
    <col min="13587" max="13811" width="9" style="122"/>
    <col min="13812" max="13812" width="4.125" style="122" customWidth="1"/>
    <col min="13813" max="13813" width="1" style="122" customWidth="1"/>
    <col min="13814" max="13814" width="5.375" style="122" bestFit="1" customWidth="1"/>
    <col min="13815" max="13815" width="3.375" style="122" customWidth="1"/>
    <col min="13816" max="13816" width="5.375" style="122" customWidth="1"/>
    <col min="13817" max="13817" width="1" style="122" customWidth="1"/>
    <col min="13818" max="13819" width="8.5" style="122" customWidth="1"/>
    <col min="13820" max="13826" width="7.5" style="122" customWidth="1"/>
    <col min="13827" max="13827" width="4.625" style="122" customWidth="1"/>
    <col min="13828" max="13837" width="7.5" style="122" customWidth="1"/>
    <col min="13838" max="13838" width="2.125" style="122" customWidth="1"/>
    <col min="13839" max="13842" width="4.375" style="122" customWidth="1"/>
    <col min="13843" max="14067" width="9" style="122"/>
    <col min="14068" max="14068" width="4.125" style="122" customWidth="1"/>
    <col min="14069" max="14069" width="1" style="122" customWidth="1"/>
    <col min="14070" max="14070" width="5.375" style="122" bestFit="1" customWidth="1"/>
    <col min="14071" max="14071" width="3.375" style="122" customWidth="1"/>
    <col min="14072" max="14072" width="5.375" style="122" customWidth="1"/>
    <col min="14073" max="14073" width="1" style="122" customWidth="1"/>
    <col min="14074" max="14075" width="8.5" style="122" customWidth="1"/>
    <col min="14076" max="14082" width="7.5" style="122" customWidth="1"/>
    <col min="14083" max="14083" width="4.625" style="122" customWidth="1"/>
    <col min="14084" max="14093" width="7.5" style="122" customWidth="1"/>
    <col min="14094" max="14094" width="2.125" style="122" customWidth="1"/>
    <col min="14095" max="14098" width="4.375" style="122" customWidth="1"/>
    <col min="14099" max="14323" width="9" style="122"/>
    <col min="14324" max="14324" width="4.125" style="122" customWidth="1"/>
    <col min="14325" max="14325" width="1" style="122" customWidth="1"/>
    <col min="14326" max="14326" width="5.375" style="122" bestFit="1" customWidth="1"/>
    <col min="14327" max="14327" width="3.375" style="122" customWidth="1"/>
    <col min="14328" max="14328" width="5.375" style="122" customWidth="1"/>
    <col min="14329" max="14329" width="1" style="122" customWidth="1"/>
    <col min="14330" max="14331" width="8.5" style="122" customWidth="1"/>
    <col min="14332" max="14338" width="7.5" style="122" customWidth="1"/>
    <col min="14339" max="14339" width="4.625" style="122" customWidth="1"/>
    <col min="14340" max="14349" width="7.5" style="122" customWidth="1"/>
    <col min="14350" max="14350" width="2.125" style="122" customWidth="1"/>
    <col min="14351" max="14354" width="4.375" style="122" customWidth="1"/>
    <col min="14355" max="14579" width="9" style="122"/>
    <col min="14580" max="14580" width="4.125" style="122" customWidth="1"/>
    <col min="14581" max="14581" width="1" style="122" customWidth="1"/>
    <col min="14582" max="14582" width="5.375" style="122" bestFit="1" customWidth="1"/>
    <col min="14583" max="14583" width="3.375" style="122" customWidth="1"/>
    <col min="14584" max="14584" width="5.375" style="122" customWidth="1"/>
    <col min="14585" max="14585" width="1" style="122" customWidth="1"/>
    <col min="14586" max="14587" width="8.5" style="122" customWidth="1"/>
    <col min="14588" max="14594" width="7.5" style="122" customWidth="1"/>
    <col min="14595" max="14595" width="4.625" style="122" customWidth="1"/>
    <col min="14596" max="14605" width="7.5" style="122" customWidth="1"/>
    <col min="14606" max="14606" width="2.125" style="122" customWidth="1"/>
    <col min="14607" max="14610" width="4.375" style="122" customWidth="1"/>
    <col min="14611" max="14835" width="9" style="122"/>
    <col min="14836" max="14836" width="4.125" style="122" customWidth="1"/>
    <col min="14837" max="14837" width="1" style="122" customWidth="1"/>
    <col min="14838" max="14838" width="5.375" style="122" bestFit="1" customWidth="1"/>
    <col min="14839" max="14839" width="3.375" style="122" customWidth="1"/>
    <col min="14840" max="14840" width="5.375" style="122" customWidth="1"/>
    <col min="14841" max="14841" width="1" style="122" customWidth="1"/>
    <col min="14842" max="14843" width="8.5" style="122" customWidth="1"/>
    <col min="14844" max="14850" width="7.5" style="122" customWidth="1"/>
    <col min="14851" max="14851" width="4.625" style="122" customWidth="1"/>
    <col min="14852" max="14861" width="7.5" style="122" customWidth="1"/>
    <col min="14862" max="14862" width="2.125" style="122" customWidth="1"/>
    <col min="14863" max="14866" width="4.375" style="122" customWidth="1"/>
    <col min="14867" max="15091" width="9" style="122"/>
    <col min="15092" max="15092" width="4.125" style="122" customWidth="1"/>
    <col min="15093" max="15093" width="1" style="122" customWidth="1"/>
    <col min="15094" max="15094" width="5.375" style="122" bestFit="1" customWidth="1"/>
    <col min="15095" max="15095" width="3.375" style="122" customWidth="1"/>
    <col min="15096" max="15096" width="5.375" style="122" customWidth="1"/>
    <col min="15097" max="15097" width="1" style="122" customWidth="1"/>
    <col min="15098" max="15099" width="8.5" style="122" customWidth="1"/>
    <col min="15100" max="15106" width="7.5" style="122" customWidth="1"/>
    <col min="15107" max="15107" width="4.625" style="122" customWidth="1"/>
    <col min="15108" max="15117" width="7.5" style="122" customWidth="1"/>
    <col min="15118" max="15118" width="2.125" style="122" customWidth="1"/>
    <col min="15119" max="15122" width="4.375" style="122" customWidth="1"/>
    <col min="15123" max="15347" width="9" style="122"/>
    <col min="15348" max="15348" width="4.125" style="122" customWidth="1"/>
    <col min="15349" max="15349" width="1" style="122" customWidth="1"/>
    <col min="15350" max="15350" width="5.375" style="122" bestFit="1" customWidth="1"/>
    <col min="15351" max="15351" width="3.375" style="122" customWidth="1"/>
    <col min="15352" max="15352" width="5.375" style="122" customWidth="1"/>
    <col min="15353" max="15353" width="1" style="122" customWidth="1"/>
    <col min="15354" max="15355" width="8.5" style="122" customWidth="1"/>
    <col min="15356" max="15362" width="7.5" style="122" customWidth="1"/>
    <col min="15363" max="15363" width="4.625" style="122" customWidth="1"/>
    <col min="15364" max="15373" width="7.5" style="122" customWidth="1"/>
    <col min="15374" max="15374" width="2.125" style="122" customWidth="1"/>
    <col min="15375" max="15378" width="4.375" style="122" customWidth="1"/>
    <col min="15379" max="15603" width="9" style="122"/>
    <col min="15604" max="15604" width="4.125" style="122" customWidth="1"/>
    <col min="15605" max="15605" width="1" style="122" customWidth="1"/>
    <col min="15606" max="15606" width="5.375" style="122" bestFit="1" customWidth="1"/>
    <col min="15607" max="15607" width="3.375" style="122" customWidth="1"/>
    <col min="15608" max="15608" width="5.375" style="122" customWidth="1"/>
    <col min="15609" max="15609" width="1" style="122" customWidth="1"/>
    <col min="15610" max="15611" width="8.5" style="122" customWidth="1"/>
    <col min="15612" max="15618" width="7.5" style="122" customWidth="1"/>
    <col min="15619" max="15619" width="4.625" style="122" customWidth="1"/>
    <col min="15620" max="15629" width="7.5" style="122" customWidth="1"/>
    <col min="15630" max="15630" width="2.125" style="122" customWidth="1"/>
    <col min="15631" max="15634" width="4.375" style="122" customWidth="1"/>
    <col min="15635" max="15859" width="9" style="122"/>
    <col min="15860" max="15860" width="4.125" style="122" customWidth="1"/>
    <col min="15861" max="15861" width="1" style="122" customWidth="1"/>
    <col min="15862" max="15862" width="5.375" style="122" bestFit="1" customWidth="1"/>
    <col min="15863" max="15863" width="3.375" style="122" customWidth="1"/>
    <col min="15864" max="15864" width="5.375" style="122" customWidth="1"/>
    <col min="15865" max="15865" width="1" style="122" customWidth="1"/>
    <col min="15866" max="15867" width="8.5" style="122" customWidth="1"/>
    <col min="15868" max="15874" width="7.5" style="122" customWidth="1"/>
    <col min="15875" max="15875" width="4.625" style="122" customWidth="1"/>
    <col min="15876" max="15885" width="7.5" style="122" customWidth="1"/>
    <col min="15886" max="15886" width="2.125" style="122" customWidth="1"/>
    <col min="15887" max="15890" width="4.375" style="122" customWidth="1"/>
    <col min="15891" max="16115" width="9" style="122"/>
    <col min="16116" max="16116" width="4.125" style="122" customWidth="1"/>
    <col min="16117" max="16117" width="1" style="122" customWidth="1"/>
    <col min="16118" max="16118" width="5.375" style="122" bestFit="1" customWidth="1"/>
    <col min="16119" max="16119" width="3.375" style="122" customWidth="1"/>
    <col min="16120" max="16120" width="5.375" style="122" customWidth="1"/>
    <col min="16121" max="16121" width="1" style="122" customWidth="1"/>
    <col min="16122" max="16123" width="8.5" style="122" customWidth="1"/>
    <col min="16124" max="16130" width="7.5" style="122" customWidth="1"/>
    <col min="16131" max="16131" width="4.625" style="122" customWidth="1"/>
    <col min="16132" max="16141" width="7.5" style="122" customWidth="1"/>
    <col min="16142" max="16142" width="2.125" style="122" customWidth="1"/>
    <col min="16143" max="16146" width="4.375" style="122" customWidth="1"/>
    <col min="16147" max="16384" width="9" style="122"/>
  </cols>
  <sheetData>
    <row r="1" spans="1:31" ht="28.5" customHeight="1" x14ac:dyDescent="0.15">
      <c r="A1" s="121" t="s">
        <v>40</v>
      </c>
      <c r="B1" s="121"/>
      <c r="C1" s="121"/>
      <c r="D1" s="121"/>
      <c r="E1" s="121"/>
      <c r="F1" s="121"/>
      <c r="Z1" s="123" t="s">
        <v>41</v>
      </c>
      <c r="AE1" s="123"/>
    </row>
    <row r="2" spans="1:31" s="141" customFormat="1" ht="21.75" customHeight="1" x14ac:dyDescent="0.4">
      <c r="A2" s="124" t="s">
        <v>2</v>
      </c>
      <c r="B2" s="125" t="s">
        <v>42</v>
      </c>
      <c r="C2" s="126"/>
      <c r="D2" s="126"/>
      <c r="E2" s="126"/>
      <c r="F2" s="127"/>
      <c r="G2" s="128" t="s">
        <v>4</v>
      </c>
      <c r="H2" s="129"/>
      <c r="I2" s="130" t="s">
        <v>5</v>
      </c>
      <c r="J2" s="131"/>
      <c r="K2" s="131"/>
      <c r="L2" s="131"/>
      <c r="M2" s="131"/>
      <c r="N2" s="131"/>
      <c r="O2" s="131"/>
      <c r="P2" s="132"/>
      <c r="Q2" s="133"/>
      <c r="R2" s="134"/>
      <c r="S2" s="135"/>
      <c r="T2" s="136" t="s">
        <v>6</v>
      </c>
      <c r="U2" s="137"/>
      <c r="V2" s="136" t="s">
        <v>43</v>
      </c>
      <c r="W2" s="138"/>
      <c r="X2" s="139"/>
      <c r="Y2" s="139"/>
      <c r="Z2" s="140"/>
      <c r="AB2" s="142" t="s">
        <v>8</v>
      </c>
      <c r="AC2" s="143"/>
      <c r="AD2" s="143"/>
      <c r="AE2" s="144"/>
    </row>
    <row r="3" spans="1:31" s="141" customFormat="1" ht="5.25" customHeight="1" x14ac:dyDescent="0.4">
      <c r="A3" s="145"/>
      <c r="B3" s="146"/>
      <c r="C3" s="147"/>
      <c r="D3" s="147"/>
      <c r="E3" s="147"/>
      <c r="F3" s="148"/>
      <c r="G3" s="149"/>
      <c r="H3" s="150"/>
      <c r="I3" s="151"/>
      <c r="J3" s="152"/>
      <c r="K3" s="152"/>
      <c r="L3" s="152"/>
      <c r="M3" s="152"/>
      <c r="N3" s="152"/>
      <c r="O3" s="152"/>
      <c r="P3" s="153"/>
      <c r="Q3" s="154"/>
      <c r="R3" s="155"/>
      <c r="S3" s="155"/>
      <c r="T3" s="151"/>
      <c r="U3" s="156"/>
      <c r="V3" s="151"/>
      <c r="W3" s="152"/>
      <c r="X3" s="157"/>
      <c r="Y3" s="158"/>
      <c r="Z3" s="159"/>
      <c r="AB3" s="160"/>
      <c r="AC3" s="161"/>
      <c r="AD3" s="161"/>
      <c r="AE3" s="156"/>
    </row>
    <row r="4" spans="1:31" s="178" customFormat="1" ht="118.5" customHeight="1" x14ac:dyDescent="0.15">
      <c r="A4" s="162"/>
      <c r="B4" s="163"/>
      <c r="C4" s="164"/>
      <c r="D4" s="164"/>
      <c r="E4" s="164"/>
      <c r="F4" s="165"/>
      <c r="G4" s="166" t="s">
        <v>9</v>
      </c>
      <c r="H4" s="167" t="s">
        <v>10</v>
      </c>
      <c r="I4" s="168" t="s">
        <v>11</v>
      </c>
      <c r="J4" s="169" t="s">
        <v>12</v>
      </c>
      <c r="K4" s="170" t="s">
        <v>13</v>
      </c>
      <c r="L4" s="171" t="s">
        <v>14</v>
      </c>
      <c r="M4" s="171" t="s">
        <v>15</v>
      </c>
      <c r="N4" s="171" t="s">
        <v>16</v>
      </c>
      <c r="O4" s="171" t="s">
        <v>17</v>
      </c>
      <c r="P4" s="172"/>
      <c r="Q4" s="171" t="s">
        <v>18</v>
      </c>
      <c r="R4" s="171" t="s">
        <v>19</v>
      </c>
      <c r="S4" s="171" t="s">
        <v>20</v>
      </c>
      <c r="T4" s="173" t="s">
        <v>21</v>
      </c>
      <c r="U4" s="174" t="s">
        <v>22</v>
      </c>
      <c r="V4" s="173" t="s">
        <v>23</v>
      </c>
      <c r="W4" s="171" t="s">
        <v>24</v>
      </c>
      <c r="X4" s="171" t="s">
        <v>25</v>
      </c>
      <c r="Y4" s="171" t="s">
        <v>26</v>
      </c>
      <c r="Z4" s="175" t="s">
        <v>27</v>
      </c>
      <c r="AA4" s="176"/>
      <c r="AB4" s="177" t="s">
        <v>28</v>
      </c>
      <c r="AC4" s="171" t="s">
        <v>29</v>
      </c>
      <c r="AD4" s="171" t="s">
        <v>30</v>
      </c>
      <c r="AE4" s="174" t="s">
        <v>31</v>
      </c>
    </row>
    <row r="5" spans="1:31" ht="12" customHeight="1" x14ac:dyDescent="0.15">
      <c r="A5" s="179">
        <v>1</v>
      </c>
      <c r="B5" s="180"/>
      <c r="C5" s="181">
        <v>44928</v>
      </c>
      <c r="D5" s="182" t="s">
        <v>39</v>
      </c>
      <c r="E5" s="181">
        <v>44934</v>
      </c>
      <c r="F5" s="183"/>
      <c r="G5" s="184">
        <v>7.3934426229508201</v>
      </c>
      <c r="H5" s="185">
        <v>0</v>
      </c>
      <c r="I5" s="186">
        <v>0.16216216216216217</v>
      </c>
      <c r="J5" s="187">
        <v>2.7027027027027029E-2</v>
      </c>
      <c r="K5" s="187">
        <v>0.64864864864864868</v>
      </c>
      <c r="L5" s="187">
        <v>4.3513513513513518</v>
      </c>
      <c r="M5" s="187">
        <v>2.7027027027027029E-2</v>
      </c>
      <c r="N5" s="187">
        <v>0.27027027027027029</v>
      </c>
      <c r="O5" s="187">
        <v>0</v>
      </c>
      <c r="P5" s="188">
        <v>0</v>
      </c>
      <c r="Q5" s="187">
        <v>0.32432432432432434</v>
      </c>
      <c r="R5" s="187">
        <v>8.1081081081081086E-2</v>
      </c>
      <c r="S5" s="189">
        <v>8.1081081081081086E-2</v>
      </c>
      <c r="T5" s="190">
        <v>0</v>
      </c>
      <c r="U5" s="189">
        <v>0.25</v>
      </c>
      <c r="V5" s="191">
        <v>0</v>
      </c>
      <c r="W5" s="192">
        <v>0</v>
      </c>
      <c r="X5" s="192">
        <v>0</v>
      </c>
      <c r="Y5" s="192">
        <v>0</v>
      </c>
      <c r="Z5" s="193">
        <v>0</v>
      </c>
      <c r="AA5" s="194"/>
      <c r="AB5" s="195">
        <v>61</v>
      </c>
      <c r="AC5" s="196">
        <v>37</v>
      </c>
      <c r="AD5" s="196">
        <v>8</v>
      </c>
      <c r="AE5" s="197">
        <v>6</v>
      </c>
    </row>
    <row r="6" spans="1:31" ht="12" customHeight="1" x14ac:dyDescent="0.15">
      <c r="A6" s="198">
        <v>2</v>
      </c>
      <c r="B6" s="199"/>
      <c r="C6" s="200">
        <v>44935</v>
      </c>
      <c r="D6" s="201" t="s">
        <v>39</v>
      </c>
      <c r="E6" s="200">
        <v>44941</v>
      </c>
      <c r="F6" s="183"/>
      <c r="G6" s="202">
        <v>10.245901639344263</v>
      </c>
      <c r="H6" s="203">
        <v>0</v>
      </c>
      <c r="I6" s="190">
        <v>0.1891891891891892</v>
      </c>
      <c r="J6" s="204">
        <v>0.1891891891891892</v>
      </c>
      <c r="K6" s="204">
        <v>0.35135135135135137</v>
      </c>
      <c r="L6" s="204">
        <v>7.8648648648648649</v>
      </c>
      <c r="M6" s="204">
        <v>5.4054054054054057E-2</v>
      </c>
      <c r="N6" s="204">
        <v>0.21621621621621623</v>
      </c>
      <c r="O6" s="204">
        <v>0</v>
      </c>
      <c r="P6" s="188">
        <v>0</v>
      </c>
      <c r="Q6" s="204">
        <v>0.32432432432432434</v>
      </c>
      <c r="R6" s="204">
        <v>2.7027027027027029E-2</v>
      </c>
      <c r="S6" s="205">
        <v>0</v>
      </c>
      <c r="T6" s="190">
        <v>0</v>
      </c>
      <c r="U6" s="205">
        <v>0.375</v>
      </c>
      <c r="V6" s="202">
        <v>0</v>
      </c>
      <c r="W6" s="204">
        <v>0</v>
      </c>
      <c r="X6" s="204">
        <v>0</v>
      </c>
      <c r="Y6" s="204">
        <v>0</v>
      </c>
      <c r="Z6" s="205">
        <v>0</v>
      </c>
      <c r="AA6" s="194"/>
      <c r="AB6" s="206">
        <v>61</v>
      </c>
      <c r="AC6" s="207">
        <v>37</v>
      </c>
      <c r="AD6" s="207">
        <v>8</v>
      </c>
      <c r="AE6" s="208">
        <v>6</v>
      </c>
    </row>
    <row r="7" spans="1:31" ht="12" customHeight="1" x14ac:dyDescent="0.15">
      <c r="A7" s="198">
        <v>3</v>
      </c>
      <c r="B7" s="209"/>
      <c r="C7" s="200">
        <v>44942</v>
      </c>
      <c r="D7" s="201" t="s">
        <v>39</v>
      </c>
      <c r="E7" s="200">
        <v>44948</v>
      </c>
      <c r="F7" s="183"/>
      <c r="G7" s="202">
        <v>8.9180327868852451</v>
      </c>
      <c r="H7" s="203">
        <v>0</v>
      </c>
      <c r="I7" s="190">
        <v>0.16216216216216217</v>
      </c>
      <c r="J7" s="204">
        <v>5.4054054054054057E-2</v>
      </c>
      <c r="K7" s="204">
        <v>0.51351351351351349</v>
      </c>
      <c r="L7" s="204">
        <v>10.891891891891891</v>
      </c>
      <c r="M7" s="204">
        <v>0</v>
      </c>
      <c r="N7" s="204">
        <v>0.10810810810810811</v>
      </c>
      <c r="O7" s="204">
        <v>0</v>
      </c>
      <c r="P7" s="188">
        <v>0</v>
      </c>
      <c r="Q7" s="204">
        <v>0.45945945945945948</v>
      </c>
      <c r="R7" s="204">
        <v>0</v>
      </c>
      <c r="S7" s="205">
        <v>2.7027027027027029E-2</v>
      </c>
      <c r="T7" s="190">
        <v>0</v>
      </c>
      <c r="U7" s="205">
        <v>0.25</v>
      </c>
      <c r="V7" s="210">
        <v>0</v>
      </c>
      <c r="W7" s="204">
        <v>0</v>
      </c>
      <c r="X7" s="204">
        <v>0</v>
      </c>
      <c r="Y7" s="204">
        <v>0.16666666666666666</v>
      </c>
      <c r="Z7" s="205">
        <v>0</v>
      </c>
      <c r="AA7" s="194"/>
      <c r="AB7" s="206">
        <v>61</v>
      </c>
      <c r="AC7" s="207">
        <v>37</v>
      </c>
      <c r="AD7" s="207">
        <v>8</v>
      </c>
      <c r="AE7" s="208">
        <v>6</v>
      </c>
    </row>
    <row r="8" spans="1:31" ht="12" customHeight="1" x14ac:dyDescent="0.15">
      <c r="A8" s="198">
        <v>4</v>
      </c>
      <c r="B8" s="211"/>
      <c r="C8" s="200">
        <v>44949</v>
      </c>
      <c r="D8" s="201" t="s">
        <v>39</v>
      </c>
      <c r="E8" s="200">
        <v>44955</v>
      </c>
      <c r="F8" s="183"/>
      <c r="G8" s="202">
        <v>8.9180327868852451</v>
      </c>
      <c r="H8" s="203">
        <v>0</v>
      </c>
      <c r="I8" s="190">
        <v>0.16216216216216217</v>
      </c>
      <c r="J8" s="204">
        <v>5.4054054054054057E-2</v>
      </c>
      <c r="K8" s="204">
        <v>0.35135135135135137</v>
      </c>
      <c r="L8" s="204">
        <v>9.4594594594594597</v>
      </c>
      <c r="M8" s="204">
        <v>0.10810810810810811</v>
      </c>
      <c r="N8" s="204">
        <v>2.7027027027027029E-2</v>
      </c>
      <c r="O8" s="204">
        <v>0</v>
      </c>
      <c r="P8" s="188">
        <v>0</v>
      </c>
      <c r="Q8" s="204">
        <v>0.40540540540540543</v>
      </c>
      <c r="R8" s="204">
        <v>0</v>
      </c>
      <c r="S8" s="205">
        <v>2.7027027027027029E-2</v>
      </c>
      <c r="T8" s="190">
        <v>0</v>
      </c>
      <c r="U8" s="205">
        <v>0.125</v>
      </c>
      <c r="V8" s="202">
        <v>0</v>
      </c>
      <c r="W8" s="204">
        <v>0</v>
      </c>
      <c r="X8" s="204">
        <v>0</v>
      </c>
      <c r="Y8" s="204">
        <v>0.16666666666666666</v>
      </c>
      <c r="Z8" s="205">
        <v>0</v>
      </c>
      <c r="AA8" s="194"/>
      <c r="AB8" s="206">
        <v>61</v>
      </c>
      <c r="AC8" s="207">
        <v>37</v>
      </c>
      <c r="AD8" s="207">
        <v>8</v>
      </c>
      <c r="AE8" s="208">
        <v>6</v>
      </c>
    </row>
    <row r="9" spans="1:31" ht="12" customHeight="1" x14ac:dyDescent="0.15">
      <c r="A9" s="198">
        <v>5</v>
      </c>
      <c r="B9" s="209"/>
      <c r="C9" s="200">
        <v>44956</v>
      </c>
      <c r="D9" s="201" t="s">
        <v>39</v>
      </c>
      <c r="E9" s="200">
        <v>44962</v>
      </c>
      <c r="F9" s="183"/>
      <c r="G9" s="202">
        <v>9.4262295081967213</v>
      </c>
      <c r="H9" s="203">
        <v>0</v>
      </c>
      <c r="I9" s="190">
        <v>0.48648648648648651</v>
      </c>
      <c r="J9" s="204">
        <v>2.7027027027027029E-2</v>
      </c>
      <c r="K9" s="204">
        <v>0.32432432432432434</v>
      </c>
      <c r="L9" s="204">
        <v>11.945945945945946</v>
      </c>
      <c r="M9" s="204">
        <v>2.7027027027027029E-2</v>
      </c>
      <c r="N9" s="204">
        <v>2.7027027027027029E-2</v>
      </c>
      <c r="O9" s="204">
        <v>0</v>
      </c>
      <c r="P9" s="188">
        <v>0</v>
      </c>
      <c r="Q9" s="204">
        <v>0.35135135135135137</v>
      </c>
      <c r="R9" s="204">
        <v>0</v>
      </c>
      <c r="S9" s="205">
        <v>5.4054054054054057E-2</v>
      </c>
      <c r="T9" s="190">
        <v>0</v>
      </c>
      <c r="U9" s="205">
        <v>0.5</v>
      </c>
      <c r="V9" s="210">
        <v>0</v>
      </c>
      <c r="W9" s="204">
        <v>0</v>
      </c>
      <c r="X9" s="204">
        <v>0</v>
      </c>
      <c r="Y9" s="204">
        <v>0</v>
      </c>
      <c r="Z9" s="205">
        <v>0</v>
      </c>
      <c r="AA9" s="194"/>
      <c r="AB9" s="206">
        <v>61</v>
      </c>
      <c r="AC9" s="207">
        <v>37</v>
      </c>
      <c r="AD9" s="207">
        <v>8</v>
      </c>
      <c r="AE9" s="208">
        <v>6</v>
      </c>
    </row>
    <row r="10" spans="1:31" ht="12" customHeight="1" x14ac:dyDescent="0.15">
      <c r="A10" s="198">
        <v>6</v>
      </c>
      <c r="B10" s="209"/>
      <c r="C10" s="200">
        <v>44963</v>
      </c>
      <c r="D10" s="201" t="s">
        <v>39</v>
      </c>
      <c r="E10" s="200">
        <v>44969</v>
      </c>
      <c r="F10" s="183"/>
      <c r="G10" s="202">
        <v>6.0327868852459012</v>
      </c>
      <c r="H10" s="203">
        <v>0</v>
      </c>
      <c r="I10" s="190">
        <v>0.56756756756756754</v>
      </c>
      <c r="J10" s="204">
        <v>8.1081081081081086E-2</v>
      </c>
      <c r="K10" s="204">
        <v>0.59459459459459463</v>
      </c>
      <c r="L10" s="204">
        <v>10.45945945945946</v>
      </c>
      <c r="M10" s="204">
        <v>2.7027027027027029E-2</v>
      </c>
      <c r="N10" s="204">
        <v>0</v>
      </c>
      <c r="O10" s="204">
        <v>0</v>
      </c>
      <c r="P10" s="188">
        <v>0</v>
      </c>
      <c r="Q10" s="204">
        <v>0.45945945945945948</v>
      </c>
      <c r="R10" s="204">
        <v>2.7027027027027029E-2</v>
      </c>
      <c r="S10" s="205">
        <v>2.7027027027027029E-2</v>
      </c>
      <c r="T10" s="190">
        <v>0</v>
      </c>
      <c r="U10" s="205">
        <v>0.625</v>
      </c>
      <c r="V10" s="202">
        <v>0</v>
      </c>
      <c r="W10" s="204">
        <v>0</v>
      </c>
      <c r="X10" s="204">
        <v>0</v>
      </c>
      <c r="Y10" s="204">
        <v>0</v>
      </c>
      <c r="Z10" s="205">
        <v>0</v>
      </c>
      <c r="AA10" s="194"/>
      <c r="AB10" s="206">
        <v>61</v>
      </c>
      <c r="AC10" s="207">
        <v>37</v>
      </c>
      <c r="AD10" s="207">
        <v>8</v>
      </c>
      <c r="AE10" s="208">
        <v>6</v>
      </c>
    </row>
    <row r="11" spans="1:31" ht="12" customHeight="1" x14ac:dyDescent="0.15">
      <c r="A11" s="198">
        <v>7</v>
      </c>
      <c r="B11" s="212"/>
      <c r="C11" s="200">
        <v>44970</v>
      </c>
      <c r="D11" s="201" t="s">
        <v>39</v>
      </c>
      <c r="E11" s="200">
        <v>44976</v>
      </c>
      <c r="F11" s="183"/>
      <c r="G11" s="202">
        <v>6.3442622950819674</v>
      </c>
      <c r="H11" s="203">
        <v>0</v>
      </c>
      <c r="I11" s="190">
        <v>0.70270270270270274</v>
      </c>
      <c r="J11" s="204">
        <v>5.4054054054054057E-2</v>
      </c>
      <c r="K11" s="204">
        <v>0.72972972972972971</v>
      </c>
      <c r="L11" s="204">
        <v>17.54054054054054</v>
      </c>
      <c r="M11" s="204">
        <v>2.7027027027027029E-2</v>
      </c>
      <c r="N11" s="204">
        <v>0</v>
      </c>
      <c r="O11" s="204">
        <v>0</v>
      </c>
      <c r="P11" s="188">
        <v>0</v>
      </c>
      <c r="Q11" s="204">
        <v>0.51351351351351349</v>
      </c>
      <c r="R11" s="204">
        <v>0</v>
      </c>
      <c r="S11" s="205">
        <v>5.4054054054054057E-2</v>
      </c>
      <c r="T11" s="190">
        <v>0</v>
      </c>
      <c r="U11" s="205">
        <v>0.75</v>
      </c>
      <c r="V11" s="210">
        <v>0</v>
      </c>
      <c r="W11" s="204">
        <v>0</v>
      </c>
      <c r="X11" s="204">
        <v>0</v>
      </c>
      <c r="Y11" s="204">
        <v>0</v>
      </c>
      <c r="Z11" s="205">
        <v>0</v>
      </c>
      <c r="AA11" s="194"/>
      <c r="AB11" s="206">
        <v>61</v>
      </c>
      <c r="AC11" s="207">
        <v>37</v>
      </c>
      <c r="AD11" s="207">
        <v>8</v>
      </c>
      <c r="AE11" s="208">
        <v>6</v>
      </c>
    </row>
    <row r="12" spans="1:31" ht="12" customHeight="1" x14ac:dyDescent="0.15">
      <c r="A12" s="198">
        <v>8</v>
      </c>
      <c r="B12" s="212"/>
      <c r="C12" s="200">
        <v>44977</v>
      </c>
      <c r="D12" s="201" t="s">
        <v>39</v>
      </c>
      <c r="E12" s="200">
        <v>44983</v>
      </c>
      <c r="F12" s="183"/>
      <c r="G12" s="202">
        <v>7.4918032786885247</v>
      </c>
      <c r="H12" s="203">
        <v>0</v>
      </c>
      <c r="I12" s="190">
        <v>0.3783783783783784</v>
      </c>
      <c r="J12" s="204">
        <v>0.10810810810810811</v>
      </c>
      <c r="K12" s="204">
        <v>0.45945945945945948</v>
      </c>
      <c r="L12" s="204">
        <v>13.864864864864865</v>
      </c>
      <c r="M12" s="204">
        <v>5.4054054054054057E-2</v>
      </c>
      <c r="N12" s="204">
        <v>2.7027027027027029E-2</v>
      </c>
      <c r="O12" s="204">
        <v>2.7027027027027029E-2</v>
      </c>
      <c r="P12" s="188">
        <v>0</v>
      </c>
      <c r="Q12" s="204">
        <v>0.29729729729729731</v>
      </c>
      <c r="R12" s="204">
        <v>2.7027027027027029E-2</v>
      </c>
      <c r="S12" s="205">
        <v>0</v>
      </c>
      <c r="T12" s="190">
        <v>0</v>
      </c>
      <c r="U12" s="205">
        <v>0.125</v>
      </c>
      <c r="V12" s="202">
        <v>0</v>
      </c>
      <c r="W12" s="204">
        <v>0</v>
      </c>
      <c r="X12" s="204">
        <v>0</v>
      </c>
      <c r="Y12" s="204">
        <v>0</v>
      </c>
      <c r="Z12" s="205">
        <v>0</v>
      </c>
      <c r="AA12" s="194"/>
      <c r="AB12" s="206">
        <v>61</v>
      </c>
      <c r="AC12" s="207">
        <v>37</v>
      </c>
      <c r="AD12" s="207">
        <v>8</v>
      </c>
      <c r="AE12" s="208">
        <v>6</v>
      </c>
    </row>
    <row r="13" spans="1:31" ht="12" customHeight="1" x14ac:dyDescent="0.15">
      <c r="A13" s="198">
        <v>9</v>
      </c>
      <c r="B13" s="212"/>
      <c r="C13" s="200">
        <v>44984</v>
      </c>
      <c r="D13" s="201" t="s">
        <v>39</v>
      </c>
      <c r="E13" s="200">
        <v>44990</v>
      </c>
      <c r="F13" s="183"/>
      <c r="G13" s="202">
        <v>7.0491803278688527</v>
      </c>
      <c r="H13" s="203">
        <v>0</v>
      </c>
      <c r="I13" s="190">
        <v>0.45945945945945948</v>
      </c>
      <c r="J13" s="204">
        <v>0.1891891891891892</v>
      </c>
      <c r="K13" s="204">
        <v>0.16216216216216217</v>
      </c>
      <c r="L13" s="204">
        <v>13.783783783783784</v>
      </c>
      <c r="M13" s="204">
        <v>2.7027027027027029E-2</v>
      </c>
      <c r="N13" s="204">
        <v>0</v>
      </c>
      <c r="O13" s="204">
        <v>0</v>
      </c>
      <c r="P13" s="188">
        <v>0</v>
      </c>
      <c r="Q13" s="204">
        <v>0.24324324324324326</v>
      </c>
      <c r="R13" s="204">
        <v>2.7027027027027029E-2</v>
      </c>
      <c r="S13" s="205">
        <v>5.4054054054054057E-2</v>
      </c>
      <c r="T13" s="190">
        <v>0</v>
      </c>
      <c r="U13" s="205">
        <v>0.375</v>
      </c>
      <c r="V13" s="210">
        <v>0</v>
      </c>
      <c r="W13" s="204">
        <v>0</v>
      </c>
      <c r="X13" s="204">
        <v>0</v>
      </c>
      <c r="Y13" s="204">
        <v>0</v>
      </c>
      <c r="Z13" s="205">
        <v>0</v>
      </c>
      <c r="AA13" s="194"/>
      <c r="AB13" s="206">
        <v>61</v>
      </c>
      <c r="AC13" s="207">
        <v>37</v>
      </c>
      <c r="AD13" s="207">
        <v>8</v>
      </c>
      <c r="AE13" s="208">
        <v>6</v>
      </c>
    </row>
    <row r="14" spans="1:31" ht="12" customHeight="1" x14ac:dyDescent="0.15">
      <c r="A14" s="198">
        <v>10</v>
      </c>
      <c r="B14" s="212"/>
      <c r="C14" s="200">
        <v>44991</v>
      </c>
      <c r="D14" s="201" t="s">
        <v>39</v>
      </c>
      <c r="E14" s="200">
        <v>44997</v>
      </c>
      <c r="F14" s="183"/>
      <c r="G14" s="202">
        <v>9.2622950819672134</v>
      </c>
      <c r="H14" s="203">
        <v>0</v>
      </c>
      <c r="I14" s="190">
        <v>0.24324324324324326</v>
      </c>
      <c r="J14" s="204">
        <v>0.13513513513513514</v>
      </c>
      <c r="K14" s="204">
        <v>0.7567567567567568</v>
      </c>
      <c r="L14" s="204">
        <v>12</v>
      </c>
      <c r="M14" s="204">
        <v>0.10810810810810811</v>
      </c>
      <c r="N14" s="204">
        <v>0</v>
      </c>
      <c r="O14" s="204">
        <v>0</v>
      </c>
      <c r="P14" s="188">
        <v>0</v>
      </c>
      <c r="Q14" s="204">
        <v>0.54054054054054057</v>
      </c>
      <c r="R14" s="204">
        <v>0</v>
      </c>
      <c r="S14" s="205">
        <v>8.1081081081081086E-2</v>
      </c>
      <c r="T14" s="190">
        <v>0</v>
      </c>
      <c r="U14" s="205">
        <v>0.5</v>
      </c>
      <c r="V14" s="202">
        <v>0</v>
      </c>
      <c r="W14" s="204">
        <v>0</v>
      </c>
      <c r="X14" s="204">
        <v>0</v>
      </c>
      <c r="Y14" s="204">
        <v>0</v>
      </c>
      <c r="Z14" s="205">
        <v>0</v>
      </c>
      <c r="AA14" s="194"/>
      <c r="AB14" s="206">
        <v>61</v>
      </c>
      <c r="AC14" s="207">
        <v>37</v>
      </c>
      <c r="AD14" s="207">
        <v>8</v>
      </c>
      <c r="AE14" s="208">
        <v>6</v>
      </c>
    </row>
    <row r="15" spans="1:31" ht="12" customHeight="1" x14ac:dyDescent="0.15">
      <c r="A15" s="198">
        <v>11</v>
      </c>
      <c r="B15" s="212"/>
      <c r="C15" s="200">
        <v>44998</v>
      </c>
      <c r="D15" s="201" t="s">
        <v>39</v>
      </c>
      <c r="E15" s="200">
        <v>45004</v>
      </c>
      <c r="F15" s="183"/>
      <c r="G15" s="202">
        <v>6.8196721311475406</v>
      </c>
      <c r="H15" s="203">
        <v>0</v>
      </c>
      <c r="I15" s="190">
        <v>0.27027027027027029</v>
      </c>
      <c r="J15" s="204">
        <v>0.10810810810810811</v>
      </c>
      <c r="K15" s="204">
        <v>0.43243243243243246</v>
      </c>
      <c r="L15" s="204">
        <v>10.378378378378379</v>
      </c>
      <c r="M15" s="204">
        <v>0</v>
      </c>
      <c r="N15" s="204">
        <v>2.7027027027027029E-2</v>
      </c>
      <c r="O15" s="204">
        <v>0</v>
      </c>
      <c r="P15" s="188">
        <v>0</v>
      </c>
      <c r="Q15" s="204">
        <v>0.56756756756756754</v>
      </c>
      <c r="R15" s="204">
        <v>0</v>
      </c>
      <c r="S15" s="205">
        <v>2.7027027027027029E-2</v>
      </c>
      <c r="T15" s="190">
        <v>0</v>
      </c>
      <c r="U15" s="205">
        <v>0.375</v>
      </c>
      <c r="V15" s="210">
        <v>0</v>
      </c>
      <c r="W15" s="204">
        <v>0</v>
      </c>
      <c r="X15" s="204">
        <v>0</v>
      </c>
      <c r="Y15" s="204">
        <v>0</v>
      </c>
      <c r="Z15" s="205">
        <v>0</v>
      </c>
      <c r="AA15" s="194"/>
      <c r="AB15" s="206">
        <v>61</v>
      </c>
      <c r="AC15" s="207">
        <v>37</v>
      </c>
      <c r="AD15" s="207">
        <v>8</v>
      </c>
      <c r="AE15" s="208">
        <v>6</v>
      </c>
    </row>
    <row r="16" spans="1:31" ht="12" customHeight="1" x14ac:dyDescent="0.15">
      <c r="A16" s="198">
        <v>12</v>
      </c>
      <c r="B16" s="212"/>
      <c r="C16" s="200">
        <v>45005</v>
      </c>
      <c r="D16" s="201" t="s">
        <v>39</v>
      </c>
      <c r="E16" s="200">
        <v>45011</v>
      </c>
      <c r="F16" s="183"/>
      <c r="G16" s="202">
        <v>4.278688524590164</v>
      </c>
      <c r="H16" s="203">
        <v>0</v>
      </c>
      <c r="I16" s="190">
        <v>0.1891891891891892</v>
      </c>
      <c r="J16" s="204">
        <v>0.1891891891891892</v>
      </c>
      <c r="K16" s="204">
        <v>0.3783783783783784</v>
      </c>
      <c r="L16" s="204">
        <v>8.486486486486486</v>
      </c>
      <c r="M16" s="204">
        <v>0.10810810810810811</v>
      </c>
      <c r="N16" s="204">
        <v>2.7027027027027029E-2</v>
      </c>
      <c r="O16" s="204">
        <v>2.7027027027027029E-2</v>
      </c>
      <c r="P16" s="188">
        <v>0</v>
      </c>
      <c r="Q16" s="204">
        <v>0.3783783783783784</v>
      </c>
      <c r="R16" s="204">
        <v>2.7027027027027029E-2</v>
      </c>
      <c r="S16" s="205">
        <v>2.7027027027027029E-2</v>
      </c>
      <c r="T16" s="190">
        <v>0</v>
      </c>
      <c r="U16" s="205">
        <v>0</v>
      </c>
      <c r="V16" s="202">
        <v>0</v>
      </c>
      <c r="W16" s="204">
        <v>0</v>
      </c>
      <c r="X16" s="204">
        <v>0</v>
      </c>
      <c r="Y16" s="204">
        <v>0</v>
      </c>
      <c r="Z16" s="205">
        <v>0</v>
      </c>
      <c r="AA16" s="194"/>
      <c r="AB16" s="206">
        <v>61</v>
      </c>
      <c r="AC16" s="207">
        <v>37</v>
      </c>
      <c r="AD16" s="207">
        <v>8</v>
      </c>
      <c r="AE16" s="208">
        <v>6</v>
      </c>
    </row>
    <row r="17" spans="1:31" ht="12" customHeight="1" x14ac:dyDescent="0.15">
      <c r="A17" s="198">
        <v>13</v>
      </c>
      <c r="B17" s="212"/>
      <c r="C17" s="200">
        <v>45012</v>
      </c>
      <c r="D17" s="201" t="s">
        <v>39</v>
      </c>
      <c r="E17" s="200">
        <v>45018</v>
      </c>
      <c r="F17" s="183"/>
      <c r="G17" s="202">
        <v>3.9</v>
      </c>
      <c r="H17" s="203">
        <v>0</v>
      </c>
      <c r="I17" s="190">
        <v>0.66666666666666663</v>
      </c>
      <c r="J17" s="204">
        <v>0.3611111111111111</v>
      </c>
      <c r="K17" s="204">
        <v>0.3888888888888889</v>
      </c>
      <c r="L17" s="204">
        <v>5.7777777777777777</v>
      </c>
      <c r="M17" s="204">
        <v>2.7777777777777776E-2</v>
      </c>
      <c r="N17" s="204">
        <v>2.7777777777777776E-2</v>
      </c>
      <c r="O17" s="204">
        <v>0</v>
      </c>
      <c r="P17" s="188">
        <v>0</v>
      </c>
      <c r="Q17" s="204">
        <v>0.52777777777777779</v>
      </c>
      <c r="R17" s="204">
        <v>2.7777777777777776E-2</v>
      </c>
      <c r="S17" s="205">
        <v>0.1111111111111111</v>
      </c>
      <c r="T17" s="190">
        <v>0</v>
      </c>
      <c r="U17" s="205">
        <v>0.25</v>
      </c>
      <c r="V17" s="210">
        <v>0</v>
      </c>
      <c r="W17" s="204">
        <v>0</v>
      </c>
      <c r="X17" s="204">
        <v>0</v>
      </c>
      <c r="Y17" s="204">
        <v>0</v>
      </c>
      <c r="Z17" s="205">
        <v>0</v>
      </c>
      <c r="AA17" s="194"/>
      <c r="AB17" s="206">
        <v>60</v>
      </c>
      <c r="AC17" s="207">
        <v>36</v>
      </c>
      <c r="AD17" s="207">
        <v>8</v>
      </c>
      <c r="AE17" s="208">
        <v>6</v>
      </c>
    </row>
    <row r="18" spans="1:31" ht="12" customHeight="1" x14ac:dyDescent="0.15">
      <c r="A18" s="198">
        <v>14</v>
      </c>
      <c r="B18" s="212"/>
      <c r="C18" s="200">
        <v>45019</v>
      </c>
      <c r="D18" s="201" t="s">
        <v>39</v>
      </c>
      <c r="E18" s="200">
        <v>45025</v>
      </c>
      <c r="F18" s="183"/>
      <c r="G18" s="202">
        <v>2.721311475409836</v>
      </c>
      <c r="H18" s="203">
        <v>0</v>
      </c>
      <c r="I18" s="190">
        <v>0.24324324324324326</v>
      </c>
      <c r="J18" s="204">
        <v>0.10810810810810811</v>
      </c>
      <c r="K18" s="204">
        <v>0.24324324324324326</v>
      </c>
      <c r="L18" s="204">
        <v>5.6756756756756754</v>
      </c>
      <c r="M18" s="204">
        <v>0</v>
      </c>
      <c r="N18" s="204">
        <v>5.4054054054054057E-2</v>
      </c>
      <c r="O18" s="204">
        <v>0</v>
      </c>
      <c r="P18" s="188">
        <v>0</v>
      </c>
      <c r="Q18" s="204">
        <v>0.27027027027027029</v>
      </c>
      <c r="R18" s="204">
        <v>2.7027027027027029E-2</v>
      </c>
      <c r="S18" s="205">
        <v>0</v>
      </c>
      <c r="T18" s="190">
        <v>0</v>
      </c>
      <c r="U18" s="205">
        <v>1</v>
      </c>
      <c r="V18" s="202">
        <v>0</v>
      </c>
      <c r="W18" s="204">
        <v>0</v>
      </c>
      <c r="X18" s="204">
        <v>0</v>
      </c>
      <c r="Y18" s="204">
        <v>0</v>
      </c>
      <c r="Z18" s="205">
        <v>0</v>
      </c>
      <c r="AA18" s="194"/>
      <c r="AB18" s="206">
        <v>61</v>
      </c>
      <c r="AC18" s="207">
        <v>37</v>
      </c>
      <c r="AD18" s="207">
        <v>8</v>
      </c>
      <c r="AE18" s="208">
        <v>6</v>
      </c>
    </row>
    <row r="19" spans="1:31" ht="12" customHeight="1" x14ac:dyDescent="0.15">
      <c r="A19" s="198">
        <v>15</v>
      </c>
      <c r="B19" s="212"/>
      <c r="C19" s="200">
        <v>45026</v>
      </c>
      <c r="D19" s="201" t="s">
        <v>39</v>
      </c>
      <c r="E19" s="200">
        <v>45032</v>
      </c>
      <c r="F19" s="183"/>
      <c r="G19" s="202">
        <v>2.1311475409836067</v>
      </c>
      <c r="H19" s="203">
        <v>0</v>
      </c>
      <c r="I19" s="190">
        <v>0.6216216216216216</v>
      </c>
      <c r="J19" s="204">
        <v>0.10810810810810811</v>
      </c>
      <c r="K19" s="204">
        <v>0.35135135135135137</v>
      </c>
      <c r="L19" s="204">
        <v>6.9729729729729728</v>
      </c>
      <c r="M19" s="204">
        <v>2.7027027027027029E-2</v>
      </c>
      <c r="N19" s="204">
        <v>8.1081081081081086E-2</v>
      </c>
      <c r="O19" s="204">
        <v>0</v>
      </c>
      <c r="P19" s="188">
        <v>0</v>
      </c>
      <c r="Q19" s="204">
        <v>0.43243243243243246</v>
      </c>
      <c r="R19" s="204">
        <v>8.1081081081081086E-2</v>
      </c>
      <c r="S19" s="205">
        <v>0</v>
      </c>
      <c r="T19" s="190">
        <v>0</v>
      </c>
      <c r="U19" s="205">
        <v>0.75</v>
      </c>
      <c r="V19" s="210">
        <v>0</v>
      </c>
      <c r="W19" s="204">
        <v>0</v>
      </c>
      <c r="X19" s="204">
        <v>0</v>
      </c>
      <c r="Y19" s="204">
        <v>0</v>
      </c>
      <c r="Z19" s="205">
        <v>0</v>
      </c>
      <c r="AA19" s="194"/>
      <c r="AB19" s="206">
        <v>61</v>
      </c>
      <c r="AC19" s="207">
        <v>37</v>
      </c>
      <c r="AD19" s="207">
        <v>8</v>
      </c>
      <c r="AE19" s="208">
        <v>6</v>
      </c>
    </row>
    <row r="20" spans="1:31" ht="12" customHeight="1" x14ac:dyDescent="0.15">
      <c r="A20" s="198">
        <v>16</v>
      </c>
      <c r="B20" s="212"/>
      <c r="C20" s="200">
        <v>45033</v>
      </c>
      <c r="D20" s="201" t="s">
        <v>39</v>
      </c>
      <c r="E20" s="200">
        <v>45039</v>
      </c>
      <c r="F20" s="183"/>
      <c r="G20" s="202">
        <v>1.2622950819672132</v>
      </c>
      <c r="H20" s="203">
        <v>0</v>
      </c>
      <c r="I20" s="190">
        <v>1.1081081081081081</v>
      </c>
      <c r="J20" s="204">
        <v>0.35135135135135137</v>
      </c>
      <c r="K20" s="204">
        <v>1.4324324324324325</v>
      </c>
      <c r="L20" s="204">
        <v>7.6216216216216219</v>
      </c>
      <c r="M20" s="204">
        <v>5.4054054054054057E-2</v>
      </c>
      <c r="N20" s="204">
        <v>2.7027027027027029E-2</v>
      </c>
      <c r="O20" s="204">
        <v>0</v>
      </c>
      <c r="P20" s="188">
        <v>0</v>
      </c>
      <c r="Q20" s="204">
        <v>0.48648648648648651</v>
      </c>
      <c r="R20" s="204">
        <v>8.1081081081081086E-2</v>
      </c>
      <c r="S20" s="205">
        <v>0</v>
      </c>
      <c r="T20" s="190">
        <v>0</v>
      </c>
      <c r="U20" s="205">
        <v>0.875</v>
      </c>
      <c r="V20" s="202">
        <v>0</v>
      </c>
      <c r="W20" s="204">
        <v>0</v>
      </c>
      <c r="X20" s="204">
        <v>0</v>
      </c>
      <c r="Y20" s="204">
        <v>0</v>
      </c>
      <c r="Z20" s="205">
        <v>0</v>
      </c>
      <c r="AA20" s="194"/>
      <c r="AB20" s="206">
        <v>61</v>
      </c>
      <c r="AC20" s="207">
        <v>37</v>
      </c>
      <c r="AD20" s="207">
        <v>8</v>
      </c>
      <c r="AE20" s="208">
        <v>6</v>
      </c>
    </row>
    <row r="21" spans="1:31" ht="12" customHeight="1" x14ac:dyDescent="0.15">
      <c r="A21" s="198">
        <v>17</v>
      </c>
      <c r="B21" s="212"/>
      <c r="C21" s="200">
        <v>45040</v>
      </c>
      <c r="D21" s="201" t="s">
        <v>39</v>
      </c>
      <c r="E21" s="200">
        <v>45046</v>
      </c>
      <c r="F21" s="183"/>
      <c r="G21" s="202">
        <v>0.85245901639344257</v>
      </c>
      <c r="H21" s="203">
        <v>0</v>
      </c>
      <c r="I21" s="190">
        <v>1.0540540540540539</v>
      </c>
      <c r="J21" s="204">
        <v>0.32432432432432434</v>
      </c>
      <c r="K21" s="204">
        <v>1.972972972972973</v>
      </c>
      <c r="L21" s="204">
        <v>6.5405405405405403</v>
      </c>
      <c r="M21" s="204">
        <v>0.21621621621621623</v>
      </c>
      <c r="N21" s="204">
        <v>0</v>
      </c>
      <c r="O21" s="204">
        <v>0</v>
      </c>
      <c r="P21" s="188">
        <v>0</v>
      </c>
      <c r="Q21" s="204">
        <v>0.59459459459459463</v>
      </c>
      <c r="R21" s="204">
        <v>2.7027027027027029E-2</v>
      </c>
      <c r="S21" s="205">
        <v>2.7027027027027029E-2</v>
      </c>
      <c r="T21" s="190">
        <v>0</v>
      </c>
      <c r="U21" s="205">
        <v>0.375</v>
      </c>
      <c r="V21" s="202">
        <v>0</v>
      </c>
      <c r="W21" s="204">
        <v>0</v>
      </c>
      <c r="X21" s="204">
        <v>0</v>
      </c>
      <c r="Y21" s="204">
        <v>0</v>
      </c>
      <c r="Z21" s="205">
        <v>0</v>
      </c>
      <c r="AA21" s="194"/>
      <c r="AB21" s="206">
        <v>61</v>
      </c>
      <c r="AC21" s="207">
        <v>37</v>
      </c>
      <c r="AD21" s="207">
        <v>8</v>
      </c>
      <c r="AE21" s="208">
        <v>6</v>
      </c>
    </row>
    <row r="22" spans="1:31" ht="12" customHeight="1" x14ac:dyDescent="0.15">
      <c r="A22" s="198">
        <v>18</v>
      </c>
      <c r="B22" s="212"/>
      <c r="C22" s="200">
        <v>45047</v>
      </c>
      <c r="D22" s="201" t="s">
        <v>39</v>
      </c>
      <c r="E22" s="200">
        <v>45053</v>
      </c>
      <c r="F22" s="183"/>
      <c r="G22" s="202">
        <v>1.0327868852459017</v>
      </c>
      <c r="H22" s="203">
        <v>0</v>
      </c>
      <c r="I22" s="190">
        <v>1.6486486486486487</v>
      </c>
      <c r="J22" s="204">
        <v>0.24324324324324326</v>
      </c>
      <c r="K22" s="204">
        <v>0.40540540540540543</v>
      </c>
      <c r="L22" s="204">
        <v>4.0810810810810807</v>
      </c>
      <c r="M22" s="204">
        <v>2.7027027027027029E-2</v>
      </c>
      <c r="N22" s="204">
        <v>2.7027027027027029E-2</v>
      </c>
      <c r="O22" s="204">
        <v>0</v>
      </c>
      <c r="P22" s="188">
        <v>0</v>
      </c>
      <c r="Q22" s="204">
        <v>0.59459459459459463</v>
      </c>
      <c r="R22" s="204">
        <v>0</v>
      </c>
      <c r="S22" s="205">
        <v>2.7027027027027029E-2</v>
      </c>
      <c r="T22" s="190">
        <v>0</v>
      </c>
      <c r="U22" s="205">
        <v>0.375</v>
      </c>
      <c r="V22" s="210">
        <v>0</v>
      </c>
      <c r="W22" s="204">
        <v>0</v>
      </c>
      <c r="X22" s="204">
        <v>0</v>
      </c>
      <c r="Y22" s="204">
        <v>0</v>
      </c>
      <c r="Z22" s="205">
        <v>0</v>
      </c>
      <c r="AA22" s="194"/>
      <c r="AB22" s="206">
        <v>61</v>
      </c>
      <c r="AC22" s="207">
        <v>37</v>
      </c>
      <c r="AD22" s="207">
        <v>8</v>
      </c>
      <c r="AE22" s="208">
        <v>6</v>
      </c>
    </row>
    <row r="23" spans="1:31" ht="12" customHeight="1" x14ac:dyDescent="0.15">
      <c r="A23" s="198">
        <v>19</v>
      </c>
      <c r="B23" s="212"/>
      <c r="C23" s="200">
        <v>45054</v>
      </c>
      <c r="D23" s="201" t="s">
        <v>39</v>
      </c>
      <c r="E23" s="200">
        <v>45060</v>
      </c>
      <c r="F23" s="183"/>
      <c r="G23" s="202">
        <v>1.8852459016393444</v>
      </c>
      <c r="H23" s="203">
        <v>1.4426229508196722</v>
      </c>
      <c r="I23" s="190">
        <v>1.3513513513513513</v>
      </c>
      <c r="J23" s="204">
        <v>0.64864864864864868</v>
      </c>
      <c r="K23" s="204">
        <v>1.0810810810810811</v>
      </c>
      <c r="L23" s="204">
        <v>7.4324324324324325</v>
      </c>
      <c r="M23" s="204">
        <v>8.1081081081081086E-2</v>
      </c>
      <c r="N23" s="204">
        <v>2.7027027027027029E-2</v>
      </c>
      <c r="O23" s="204">
        <v>0</v>
      </c>
      <c r="P23" s="188">
        <v>0</v>
      </c>
      <c r="Q23" s="204">
        <v>0.54054054054054057</v>
      </c>
      <c r="R23" s="204">
        <v>0.13513513513513514</v>
      </c>
      <c r="S23" s="205">
        <v>5.4054054054054057E-2</v>
      </c>
      <c r="T23" s="190">
        <v>0</v>
      </c>
      <c r="U23" s="205">
        <v>1.75</v>
      </c>
      <c r="V23" s="202">
        <v>0</v>
      </c>
      <c r="W23" s="204">
        <v>0</v>
      </c>
      <c r="X23" s="204">
        <v>0</v>
      </c>
      <c r="Y23" s="204">
        <v>0</v>
      </c>
      <c r="Z23" s="205">
        <v>0</v>
      </c>
      <c r="AA23" s="194"/>
      <c r="AB23" s="206">
        <v>61</v>
      </c>
      <c r="AC23" s="207">
        <v>37</v>
      </c>
      <c r="AD23" s="207">
        <v>8</v>
      </c>
      <c r="AE23" s="208">
        <v>6</v>
      </c>
    </row>
    <row r="24" spans="1:31" ht="12" customHeight="1" x14ac:dyDescent="0.15">
      <c r="A24" s="198">
        <v>20</v>
      </c>
      <c r="B24" s="212"/>
      <c r="C24" s="200">
        <v>45061</v>
      </c>
      <c r="D24" s="201" t="s">
        <v>39</v>
      </c>
      <c r="E24" s="200">
        <v>45067</v>
      </c>
      <c r="F24" s="183"/>
      <c r="G24" s="202">
        <v>3.6557377049180326</v>
      </c>
      <c r="H24" s="203">
        <v>2.6065573770491803</v>
      </c>
      <c r="I24" s="190">
        <v>1.3513513513513513</v>
      </c>
      <c r="J24" s="204">
        <v>0.7567567567567568</v>
      </c>
      <c r="K24" s="204">
        <v>0.64864864864864868</v>
      </c>
      <c r="L24" s="204">
        <v>8.8378378378378386</v>
      </c>
      <c r="M24" s="204">
        <v>5.4054054054054057E-2</v>
      </c>
      <c r="N24" s="204">
        <v>5.4054054054054057E-2</v>
      </c>
      <c r="O24" s="204">
        <v>0</v>
      </c>
      <c r="P24" s="188">
        <v>0</v>
      </c>
      <c r="Q24" s="204">
        <v>0.54054054054054057</v>
      </c>
      <c r="R24" s="204">
        <v>0.72972972972972971</v>
      </c>
      <c r="S24" s="205">
        <v>5.4054054054054057E-2</v>
      </c>
      <c r="T24" s="190">
        <v>0</v>
      </c>
      <c r="U24" s="205">
        <v>0.75</v>
      </c>
      <c r="V24" s="210">
        <v>0</v>
      </c>
      <c r="W24" s="204">
        <v>0</v>
      </c>
      <c r="X24" s="204">
        <v>0</v>
      </c>
      <c r="Y24" s="204">
        <v>0</v>
      </c>
      <c r="Z24" s="205">
        <v>0</v>
      </c>
      <c r="AA24" s="194"/>
      <c r="AB24" s="206">
        <v>61</v>
      </c>
      <c r="AC24" s="207">
        <v>37</v>
      </c>
      <c r="AD24" s="207">
        <v>8</v>
      </c>
      <c r="AE24" s="208">
        <v>6</v>
      </c>
    </row>
    <row r="25" spans="1:31" ht="12" customHeight="1" x14ac:dyDescent="0.15">
      <c r="A25" s="198">
        <v>21</v>
      </c>
      <c r="B25" s="212"/>
      <c r="C25" s="200">
        <v>45068</v>
      </c>
      <c r="D25" s="201" t="s">
        <v>39</v>
      </c>
      <c r="E25" s="200">
        <v>45074</v>
      </c>
      <c r="F25" s="183"/>
      <c r="G25" s="202">
        <v>3.6721311475409837</v>
      </c>
      <c r="H25" s="203">
        <v>2.4098360655737703</v>
      </c>
      <c r="I25" s="190">
        <v>2.189189189189189</v>
      </c>
      <c r="J25" s="204">
        <v>0.78378378378378377</v>
      </c>
      <c r="K25" s="204">
        <v>0.86486486486486491</v>
      </c>
      <c r="L25" s="204">
        <v>7.9189189189189193</v>
      </c>
      <c r="M25" s="204">
        <v>0.1891891891891892</v>
      </c>
      <c r="N25" s="204">
        <v>0.16216216216216217</v>
      </c>
      <c r="O25" s="204">
        <v>0</v>
      </c>
      <c r="P25" s="188">
        <v>0</v>
      </c>
      <c r="Q25" s="204">
        <v>0.40540540540540543</v>
      </c>
      <c r="R25" s="204">
        <v>2.189189189189189</v>
      </c>
      <c r="S25" s="205">
        <v>0</v>
      </c>
      <c r="T25" s="190">
        <v>0</v>
      </c>
      <c r="U25" s="205">
        <v>1.5</v>
      </c>
      <c r="V25" s="202">
        <v>0</v>
      </c>
      <c r="W25" s="204">
        <v>0</v>
      </c>
      <c r="X25" s="204">
        <v>0</v>
      </c>
      <c r="Y25" s="204">
        <v>0</v>
      </c>
      <c r="Z25" s="205">
        <v>0</v>
      </c>
      <c r="AA25" s="194"/>
      <c r="AB25" s="206">
        <v>61</v>
      </c>
      <c r="AC25" s="207">
        <v>37</v>
      </c>
      <c r="AD25" s="207">
        <v>8</v>
      </c>
      <c r="AE25" s="208">
        <v>6</v>
      </c>
    </row>
    <row r="26" spans="1:31" ht="12" customHeight="1" x14ac:dyDescent="0.15">
      <c r="A26" s="198">
        <v>22</v>
      </c>
      <c r="B26" s="212"/>
      <c r="C26" s="200">
        <v>45075</v>
      </c>
      <c r="D26" s="201" t="s">
        <v>39</v>
      </c>
      <c r="E26" s="200">
        <v>45081</v>
      </c>
      <c r="F26" s="183"/>
      <c r="G26" s="202">
        <v>3.639344262295082</v>
      </c>
      <c r="H26" s="203">
        <v>2.9508196721311477</v>
      </c>
      <c r="I26" s="190">
        <v>3</v>
      </c>
      <c r="J26" s="204">
        <v>0.67567567567567566</v>
      </c>
      <c r="K26" s="204">
        <v>0.94594594594594594</v>
      </c>
      <c r="L26" s="204">
        <v>9.2702702702702702</v>
      </c>
      <c r="M26" s="204">
        <v>0</v>
      </c>
      <c r="N26" s="204">
        <v>0.24324324324324326</v>
      </c>
      <c r="O26" s="204">
        <v>0</v>
      </c>
      <c r="P26" s="188">
        <v>0</v>
      </c>
      <c r="Q26" s="204">
        <v>0.67567567567567566</v>
      </c>
      <c r="R26" s="204">
        <v>3.7297297297297298</v>
      </c>
      <c r="S26" s="205">
        <v>2.7027027027027029E-2</v>
      </c>
      <c r="T26" s="190">
        <v>0</v>
      </c>
      <c r="U26" s="205">
        <v>0.75</v>
      </c>
      <c r="V26" s="210">
        <v>0</v>
      </c>
      <c r="W26" s="204">
        <v>0</v>
      </c>
      <c r="X26" s="204">
        <v>0</v>
      </c>
      <c r="Y26" s="204">
        <v>0</v>
      </c>
      <c r="Z26" s="205">
        <v>0</v>
      </c>
      <c r="AA26" s="194"/>
      <c r="AB26" s="206">
        <v>61</v>
      </c>
      <c r="AC26" s="207">
        <v>37</v>
      </c>
      <c r="AD26" s="207">
        <v>8</v>
      </c>
      <c r="AE26" s="208">
        <v>6</v>
      </c>
    </row>
    <row r="27" spans="1:31" ht="12" customHeight="1" x14ac:dyDescent="0.15">
      <c r="A27" s="198">
        <v>23</v>
      </c>
      <c r="B27" s="212"/>
      <c r="C27" s="200">
        <v>45082</v>
      </c>
      <c r="D27" s="201" t="s">
        <v>39</v>
      </c>
      <c r="E27" s="200">
        <v>45088</v>
      </c>
      <c r="F27" s="183"/>
      <c r="G27" s="202">
        <v>3.5901639344262297</v>
      </c>
      <c r="H27" s="203">
        <v>3.721311475409836</v>
      </c>
      <c r="I27" s="190">
        <v>4.8108108108108105</v>
      </c>
      <c r="J27" s="204">
        <v>0.59459459459459463</v>
      </c>
      <c r="K27" s="204">
        <v>0.78378378378378377</v>
      </c>
      <c r="L27" s="204">
        <v>8.2162162162162158</v>
      </c>
      <c r="M27" s="204">
        <v>0.13513513513513514</v>
      </c>
      <c r="N27" s="204">
        <v>0.1891891891891892</v>
      </c>
      <c r="O27" s="204">
        <v>0</v>
      </c>
      <c r="P27" s="188">
        <v>0</v>
      </c>
      <c r="Q27" s="204">
        <v>0.29729729729729731</v>
      </c>
      <c r="R27" s="204">
        <v>6.1351351351351351</v>
      </c>
      <c r="S27" s="205">
        <v>5.4054054054054057E-2</v>
      </c>
      <c r="T27" s="190">
        <v>0</v>
      </c>
      <c r="U27" s="205">
        <v>0.625</v>
      </c>
      <c r="V27" s="202">
        <v>0.16666666666666666</v>
      </c>
      <c r="W27" s="204">
        <v>0</v>
      </c>
      <c r="X27" s="204">
        <v>0</v>
      </c>
      <c r="Y27" s="204">
        <v>0</v>
      </c>
      <c r="Z27" s="205">
        <v>0</v>
      </c>
      <c r="AA27" s="194"/>
      <c r="AB27" s="206">
        <v>61</v>
      </c>
      <c r="AC27" s="207">
        <v>37</v>
      </c>
      <c r="AD27" s="207">
        <v>8</v>
      </c>
      <c r="AE27" s="208">
        <v>6</v>
      </c>
    </row>
    <row r="28" spans="1:31" ht="12" customHeight="1" x14ac:dyDescent="0.15">
      <c r="A28" s="198">
        <v>24</v>
      </c>
      <c r="B28" s="212"/>
      <c r="C28" s="200">
        <v>45089</v>
      </c>
      <c r="D28" s="201" t="s">
        <v>39</v>
      </c>
      <c r="E28" s="200">
        <v>45095</v>
      </c>
      <c r="F28" s="183"/>
      <c r="G28" s="202">
        <v>3.8032786885245899</v>
      </c>
      <c r="H28" s="203">
        <v>3.8852459016393444</v>
      </c>
      <c r="I28" s="190">
        <v>6.3513513513513518</v>
      </c>
      <c r="J28" s="204">
        <v>0.67567567567567566</v>
      </c>
      <c r="K28" s="204">
        <v>1.2972972972972974</v>
      </c>
      <c r="L28" s="204">
        <v>7.1351351351351351</v>
      </c>
      <c r="M28" s="204">
        <v>0.10810810810810811</v>
      </c>
      <c r="N28" s="204">
        <v>0.24324324324324326</v>
      </c>
      <c r="O28" s="204">
        <v>0</v>
      </c>
      <c r="P28" s="188">
        <v>0</v>
      </c>
      <c r="Q28" s="204">
        <v>0.35135135135135137</v>
      </c>
      <c r="R28" s="204">
        <v>8</v>
      </c>
      <c r="S28" s="205">
        <v>2.7027027027027029E-2</v>
      </c>
      <c r="T28" s="190">
        <v>0</v>
      </c>
      <c r="U28" s="205">
        <v>1.125</v>
      </c>
      <c r="V28" s="210">
        <v>0</v>
      </c>
      <c r="W28" s="204">
        <v>0</v>
      </c>
      <c r="X28" s="204">
        <v>0</v>
      </c>
      <c r="Y28" s="204">
        <v>0</v>
      </c>
      <c r="Z28" s="205">
        <v>0</v>
      </c>
      <c r="AA28" s="194"/>
      <c r="AB28" s="206">
        <v>61</v>
      </c>
      <c r="AC28" s="207">
        <v>37</v>
      </c>
      <c r="AD28" s="207">
        <v>8</v>
      </c>
      <c r="AE28" s="208">
        <v>6</v>
      </c>
    </row>
    <row r="29" spans="1:31" ht="12" customHeight="1" x14ac:dyDescent="0.15">
      <c r="A29" s="198">
        <v>25</v>
      </c>
      <c r="B29" s="212"/>
      <c r="C29" s="200">
        <v>45096</v>
      </c>
      <c r="D29" s="201" t="s">
        <v>39</v>
      </c>
      <c r="E29" s="200">
        <v>45102</v>
      </c>
      <c r="F29" s="183"/>
      <c r="G29" s="202">
        <v>2.4754098360655736</v>
      </c>
      <c r="H29" s="203">
        <v>4.1311475409836067</v>
      </c>
      <c r="I29" s="190">
        <v>5.5945945945945947</v>
      </c>
      <c r="J29" s="204">
        <v>0.7567567567567568</v>
      </c>
      <c r="K29" s="204">
        <v>0.89189189189189189</v>
      </c>
      <c r="L29" s="204">
        <v>6.9459459459459456</v>
      </c>
      <c r="M29" s="204">
        <v>5.4054054054054057E-2</v>
      </c>
      <c r="N29" s="204">
        <v>0.35135135135135137</v>
      </c>
      <c r="O29" s="204">
        <v>0</v>
      </c>
      <c r="P29" s="188">
        <v>0</v>
      </c>
      <c r="Q29" s="204">
        <v>0.27027027027027029</v>
      </c>
      <c r="R29" s="204">
        <v>7.756756756756757</v>
      </c>
      <c r="S29" s="205">
        <v>0.29729729729729731</v>
      </c>
      <c r="T29" s="190">
        <v>0</v>
      </c>
      <c r="U29" s="205">
        <v>0.875</v>
      </c>
      <c r="V29" s="202">
        <v>0.16666666666666666</v>
      </c>
      <c r="W29" s="204">
        <v>0</v>
      </c>
      <c r="X29" s="204">
        <v>0</v>
      </c>
      <c r="Y29" s="204">
        <v>0</v>
      </c>
      <c r="Z29" s="205">
        <v>0</v>
      </c>
      <c r="AA29" s="194"/>
      <c r="AB29" s="206">
        <v>61</v>
      </c>
      <c r="AC29" s="207">
        <v>37</v>
      </c>
      <c r="AD29" s="207">
        <v>8</v>
      </c>
      <c r="AE29" s="208">
        <v>6</v>
      </c>
    </row>
    <row r="30" spans="1:31" ht="12" customHeight="1" x14ac:dyDescent="0.15">
      <c r="A30" s="198">
        <v>26</v>
      </c>
      <c r="B30" s="212"/>
      <c r="C30" s="200">
        <v>45103</v>
      </c>
      <c r="D30" s="201" t="s">
        <v>39</v>
      </c>
      <c r="E30" s="200">
        <v>45109</v>
      </c>
      <c r="F30" s="183"/>
      <c r="G30" s="202">
        <v>2.3442622950819674</v>
      </c>
      <c r="H30" s="203">
        <v>6.1147540983606561</v>
      </c>
      <c r="I30" s="190">
        <v>6.5135135135135132</v>
      </c>
      <c r="J30" s="204">
        <v>0.54054054054054057</v>
      </c>
      <c r="K30" s="204">
        <v>1.4324324324324325</v>
      </c>
      <c r="L30" s="204">
        <v>6.0810810810810807</v>
      </c>
      <c r="M30" s="204">
        <v>0.13513513513513514</v>
      </c>
      <c r="N30" s="204">
        <v>0.21621621621621623</v>
      </c>
      <c r="O30" s="204">
        <v>2.7027027027027029E-2</v>
      </c>
      <c r="P30" s="188">
        <v>0</v>
      </c>
      <c r="Q30" s="204">
        <v>0.35135135135135137</v>
      </c>
      <c r="R30" s="204">
        <v>6.6216216216216219</v>
      </c>
      <c r="S30" s="205">
        <v>0.16216216216216217</v>
      </c>
      <c r="T30" s="190">
        <v>0</v>
      </c>
      <c r="U30" s="205">
        <v>0.625</v>
      </c>
      <c r="V30" s="210">
        <v>0</v>
      </c>
      <c r="W30" s="204">
        <v>0</v>
      </c>
      <c r="X30" s="204">
        <v>0</v>
      </c>
      <c r="Y30" s="204">
        <v>0</v>
      </c>
      <c r="Z30" s="205">
        <v>0</v>
      </c>
      <c r="AA30" s="194"/>
      <c r="AB30" s="206">
        <v>61</v>
      </c>
      <c r="AC30" s="207">
        <v>37</v>
      </c>
      <c r="AD30" s="207">
        <v>8</v>
      </c>
      <c r="AE30" s="208">
        <v>6</v>
      </c>
    </row>
    <row r="31" spans="1:31" ht="12" customHeight="1" x14ac:dyDescent="0.15">
      <c r="A31" s="198">
        <v>27</v>
      </c>
      <c r="B31" s="212"/>
      <c r="C31" s="200">
        <v>45110</v>
      </c>
      <c r="D31" s="201" t="s">
        <v>39</v>
      </c>
      <c r="E31" s="200">
        <v>45116</v>
      </c>
      <c r="F31" s="183"/>
      <c r="G31" s="202">
        <v>4.3278688524590168</v>
      </c>
      <c r="H31" s="203">
        <v>11</v>
      </c>
      <c r="I31" s="190">
        <v>5.9189189189189193</v>
      </c>
      <c r="J31" s="204">
        <v>0.48648648648648651</v>
      </c>
      <c r="K31" s="204">
        <v>1.027027027027027</v>
      </c>
      <c r="L31" s="204">
        <v>5.6756756756756754</v>
      </c>
      <c r="M31" s="204">
        <v>2.7027027027027029E-2</v>
      </c>
      <c r="N31" s="204">
        <v>0.27027027027027029</v>
      </c>
      <c r="O31" s="204">
        <v>0</v>
      </c>
      <c r="P31" s="188">
        <v>0</v>
      </c>
      <c r="Q31" s="204">
        <v>0.48648648648648651</v>
      </c>
      <c r="R31" s="204">
        <v>6.4054054054054053</v>
      </c>
      <c r="S31" s="205">
        <v>8.1081081081081086E-2</v>
      </c>
      <c r="T31" s="190">
        <v>0</v>
      </c>
      <c r="U31" s="205">
        <v>0.875</v>
      </c>
      <c r="V31" s="202">
        <v>0</v>
      </c>
      <c r="W31" s="204">
        <v>0</v>
      </c>
      <c r="X31" s="204">
        <v>0</v>
      </c>
      <c r="Y31" s="204">
        <v>0</v>
      </c>
      <c r="Z31" s="205">
        <v>0</v>
      </c>
      <c r="AA31" s="194"/>
      <c r="AB31" s="206">
        <v>61</v>
      </c>
      <c r="AC31" s="207">
        <v>37</v>
      </c>
      <c r="AD31" s="207">
        <v>8</v>
      </c>
      <c r="AE31" s="208">
        <v>6</v>
      </c>
    </row>
    <row r="32" spans="1:31" ht="12" customHeight="1" x14ac:dyDescent="0.15">
      <c r="A32" s="198">
        <v>28</v>
      </c>
      <c r="B32" s="212"/>
      <c r="C32" s="200">
        <v>45117</v>
      </c>
      <c r="D32" s="201" t="s">
        <v>39</v>
      </c>
      <c r="E32" s="200">
        <v>45123</v>
      </c>
      <c r="F32" s="183"/>
      <c r="G32" s="202">
        <v>5.360655737704918</v>
      </c>
      <c r="H32" s="203">
        <v>15.704918032786885</v>
      </c>
      <c r="I32" s="190">
        <v>6.3783783783783781</v>
      </c>
      <c r="J32" s="204">
        <v>0.35135135135135137</v>
      </c>
      <c r="K32" s="204">
        <v>1.0540540540540539</v>
      </c>
      <c r="L32" s="204">
        <v>5.8648648648648649</v>
      </c>
      <c r="M32" s="204">
        <v>5.4054054054054057E-2</v>
      </c>
      <c r="N32" s="204">
        <v>0.51351351351351349</v>
      </c>
      <c r="O32" s="204">
        <v>2.7027027027027029E-2</v>
      </c>
      <c r="P32" s="188">
        <v>0</v>
      </c>
      <c r="Q32" s="204">
        <v>0.6216216216216216</v>
      </c>
      <c r="R32" s="204">
        <v>6.8918918918918921</v>
      </c>
      <c r="S32" s="205">
        <v>2.7027027027027029E-2</v>
      </c>
      <c r="T32" s="190">
        <v>0</v>
      </c>
      <c r="U32" s="205">
        <v>2.25</v>
      </c>
      <c r="V32" s="210">
        <v>0</v>
      </c>
      <c r="W32" s="204">
        <v>0</v>
      </c>
      <c r="X32" s="204">
        <v>0</v>
      </c>
      <c r="Y32" s="204">
        <v>0</v>
      </c>
      <c r="Z32" s="205">
        <v>0</v>
      </c>
      <c r="AA32" s="194"/>
      <c r="AB32" s="206">
        <v>61</v>
      </c>
      <c r="AC32" s="207">
        <v>37</v>
      </c>
      <c r="AD32" s="207">
        <v>8</v>
      </c>
      <c r="AE32" s="208">
        <v>6</v>
      </c>
    </row>
    <row r="33" spans="1:31" ht="12" customHeight="1" x14ac:dyDescent="0.15">
      <c r="A33" s="198">
        <v>29</v>
      </c>
      <c r="B33" s="212"/>
      <c r="C33" s="200">
        <v>45124</v>
      </c>
      <c r="D33" s="201" t="s">
        <v>39</v>
      </c>
      <c r="E33" s="200">
        <v>45130</v>
      </c>
      <c r="F33" s="183"/>
      <c r="G33" s="202">
        <v>5.5901639344262293</v>
      </c>
      <c r="H33" s="203">
        <v>20</v>
      </c>
      <c r="I33" s="190">
        <v>5.6216216216216219</v>
      </c>
      <c r="J33" s="204">
        <v>0.43243243243243246</v>
      </c>
      <c r="K33" s="204">
        <v>0.89189189189189189</v>
      </c>
      <c r="L33" s="204">
        <v>4.5405405405405403</v>
      </c>
      <c r="M33" s="204">
        <v>2.7027027027027029E-2</v>
      </c>
      <c r="N33" s="204">
        <v>0.59459459459459463</v>
      </c>
      <c r="O33" s="204">
        <v>0</v>
      </c>
      <c r="P33" s="188">
        <v>0</v>
      </c>
      <c r="Q33" s="204">
        <v>0.54054054054054057</v>
      </c>
      <c r="R33" s="204">
        <v>3.3243243243243241</v>
      </c>
      <c r="S33" s="205">
        <v>0.1891891891891892</v>
      </c>
      <c r="T33" s="190">
        <v>0</v>
      </c>
      <c r="U33" s="205">
        <v>1.75</v>
      </c>
      <c r="V33" s="202">
        <v>0</v>
      </c>
      <c r="W33" s="204">
        <v>0</v>
      </c>
      <c r="X33" s="204">
        <v>0</v>
      </c>
      <c r="Y33" s="204">
        <v>0</v>
      </c>
      <c r="Z33" s="205">
        <v>0</v>
      </c>
      <c r="AA33" s="194"/>
      <c r="AB33" s="206">
        <v>61</v>
      </c>
      <c r="AC33" s="207">
        <v>37</v>
      </c>
      <c r="AD33" s="207">
        <v>8</v>
      </c>
      <c r="AE33" s="208">
        <v>6</v>
      </c>
    </row>
    <row r="34" spans="1:31" ht="12" customHeight="1" x14ac:dyDescent="0.15">
      <c r="A34" s="198">
        <v>30</v>
      </c>
      <c r="B34" s="212"/>
      <c r="C34" s="200">
        <v>45131</v>
      </c>
      <c r="D34" s="201" t="s">
        <v>39</v>
      </c>
      <c r="E34" s="200">
        <v>45137</v>
      </c>
      <c r="F34" s="183"/>
      <c r="G34" s="202">
        <v>6.6721311475409832</v>
      </c>
      <c r="H34" s="203">
        <v>21.114754098360656</v>
      </c>
      <c r="I34" s="190">
        <v>4.2702702702702702</v>
      </c>
      <c r="J34" s="204">
        <v>0.40540540540540543</v>
      </c>
      <c r="K34" s="204">
        <v>0.86486486486486491</v>
      </c>
      <c r="L34" s="204">
        <v>5.4054054054054053</v>
      </c>
      <c r="M34" s="204">
        <v>0.16216216216216217</v>
      </c>
      <c r="N34" s="204">
        <v>0.3783783783783784</v>
      </c>
      <c r="O34" s="204">
        <v>0</v>
      </c>
      <c r="P34" s="188">
        <v>0</v>
      </c>
      <c r="Q34" s="204">
        <v>0.40540540540540543</v>
      </c>
      <c r="R34" s="204">
        <v>2.5135135135135136</v>
      </c>
      <c r="S34" s="205">
        <v>5.4054054054054057E-2</v>
      </c>
      <c r="T34" s="190">
        <v>0</v>
      </c>
      <c r="U34" s="205">
        <v>1.375</v>
      </c>
      <c r="V34" s="210">
        <v>0.16666666666666666</v>
      </c>
      <c r="W34" s="204">
        <v>0</v>
      </c>
      <c r="X34" s="204">
        <v>0</v>
      </c>
      <c r="Y34" s="204">
        <v>0</v>
      </c>
      <c r="Z34" s="205">
        <v>0</v>
      </c>
      <c r="AA34" s="194"/>
      <c r="AB34" s="206">
        <v>61</v>
      </c>
      <c r="AC34" s="207">
        <v>37</v>
      </c>
      <c r="AD34" s="207">
        <v>8</v>
      </c>
      <c r="AE34" s="208">
        <v>6</v>
      </c>
    </row>
    <row r="35" spans="1:31" ht="12" customHeight="1" x14ac:dyDescent="0.15">
      <c r="A35" s="198">
        <v>31</v>
      </c>
      <c r="B35" s="212"/>
      <c r="C35" s="200">
        <v>45138</v>
      </c>
      <c r="D35" s="201" t="s">
        <v>39</v>
      </c>
      <c r="E35" s="200">
        <v>45144</v>
      </c>
      <c r="F35" s="183"/>
      <c r="G35" s="202">
        <v>5.1967213114754101</v>
      </c>
      <c r="H35" s="203">
        <v>19.672131147540984</v>
      </c>
      <c r="I35" s="190">
        <v>2.6216216216216215</v>
      </c>
      <c r="J35" s="204">
        <v>0.64864864864864868</v>
      </c>
      <c r="K35" s="204">
        <v>0.72972972972972971</v>
      </c>
      <c r="L35" s="204">
        <v>4.3243243243243246</v>
      </c>
      <c r="M35" s="204">
        <v>8.1081081081081086E-2</v>
      </c>
      <c r="N35" s="204">
        <v>0.43243243243243246</v>
      </c>
      <c r="O35" s="204">
        <v>2.7027027027027029E-2</v>
      </c>
      <c r="P35" s="188">
        <v>0</v>
      </c>
      <c r="Q35" s="204">
        <v>0.29729729729729731</v>
      </c>
      <c r="R35" s="204">
        <v>1.2162162162162162</v>
      </c>
      <c r="S35" s="205">
        <v>0.10810810810810811</v>
      </c>
      <c r="T35" s="190">
        <v>0</v>
      </c>
      <c r="U35" s="205">
        <v>1.625</v>
      </c>
      <c r="V35" s="202">
        <v>0</v>
      </c>
      <c r="W35" s="204">
        <v>0</v>
      </c>
      <c r="X35" s="204">
        <v>0.16666666666666666</v>
      </c>
      <c r="Y35" s="204">
        <v>0</v>
      </c>
      <c r="Z35" s="205">
        <v>0</v>
      </c>
      <c r="AA35" s="194"/>
      <c r="AB35" s="206">
        <v>61</v>
      </c>
      <c r="AC35" s="207">
        <v>37</v>
      </c>
      <c r="AD35" s="207">
        <v>8</v>
      </c>
      <c r="AE35" s="208">
        <v>6</v>
      </c>
    </row>
    <row r="36" spans="1:31" ht="12" customHeight="1" x14ac:dyDescent="0.15">
      <c r="A36" s="198">
        <v>32</v>
      </c>
      <c r="B36" s="212"/>
      <c r="C36" s="200">
        <v>45145</v>
      </c>
      <c r="D36" s="201" t="s">
        <v>39</v>
      </c>
      <c r="E36" s="200">
        <v>45151</v>
      </c>
      <c r="F36" s="183"/>
      <c r="G36" s="202">
        <v>2.9344262295081966</v>
      </c>
      <c r="H36" s="203">
        <v>15.147540983606557</v>
      </c>
      <c r="I36" s="190">
        <v>1.6486486486486487</v>
      </c>
      <c r="J36" s="204">
        <v>0.78378378378378377</v>
      </c>
      <c r="K36" s="204">
        <v>1.4864864864864864</v>
      </c>
      <c r="L36" s="204">
        <v>4</v>
      </c>
      <c r="M36" s="204">
        <v>2.7027027027027029E-2</v>
      </c>
      <c r="N36" s="204">
        <v>0.43243243243243246</v>
      </c>
      <c r="O36" s="204">
        <v>0</v>
      </c>
      <c r="P36" s="188">
        <v>0</v>
      </c>
      <c r="Q36" s="204">
        <v>0.51351351351351349</v>
      </c>
      <c r="R36" s="204">
        <v>1.1351351351351351</v>
      </c>
      <c r="S36" s="205">
        <v>5.4054054054054057E-2</v>
      </c>
      <c r="T36" s="190">
        <v>0</v>
      </c>
      <c r="U36" s="205">
        <v>1</v>
      </c>
      <c r="V36" s="202">
        <v>0</v>
      </c>
      <c r="W36" s="204">
        <v>0</v>
      </c>
      <c r="X36" s="204">
        <v>0</v>
      </c>
      <c r="Y36" s="204">
        <v>0</v>
      </c>
      <c r="Z36" s="205">
        <v>0</v>
      </c>
      <c r="AA36" s="194"/>
      <c r="AB36" s="206">
        <v>61</v>
      </c>
      <c r="AC36" s="207">
        <v>37</v>
      </c>
      <c r="AD36" s="207">
        <v>8</v>
      </c>
      <c r="AE36" s="208">
        <v>6</v>
      </c>
    </row>
    <row r="37" spans="1:31" ht="12" customHeight="1" x14ac:dyDescent="0.15">
      <c r="A37" s="198">
        <v>33</v>
      </c>
      <c r="B37" s="212"/>
      <c r="C37" s="200">
        <v>45152</v>
      </c>
      <c r="D37" s="201" t="s">
        <v>39</v>
      </c>
      <c r="E37" s="200">
        <v>45158</v>
      </c>
      <c r="F37" s="183"/>
      <c r="G37" s="202">
        <v>2.2459016393442623</v>
      </c>
      <c r="H37" s="203">
        <v>16.672131147540984</v>
      </c>
      <c r="I37" s="190">
        <v>1.5135135135135136</v>
      </c>
      <c r="J37" s="204">
        <v>0.89189189189189189</v>
      </c>
      <c r="K37" s="204">
        <v>0.67567567567567566</v>
      </c>
      <c r="L37" s="204">
        <v>2.9189189189189189</v>
      </c>
      <c r="M37" s="204">
        <v>5.4054054054054057E-2</v>
      </c>
      <c r="N37" s="204">
        <v>0.48648648648648651</v>
      </c>
      <c r="O37" s="204">
        <v>0</v>
      </c>
      <c r="P37" s="188">
        <v>0</v>
      </c>
      <c r="Q37" s="204">
        <v>0.27027027027027029</v>
      </c>
      <c r="R37" s="204">
        <v>0.59459459459459463</v>
      </c>
      <c r="S37" s="205">
        <v>8.1081081081081086E-2</v>
      </c>
      <c r="T37" s="190">
        <v>0</v>
      </c>
      <c r="U37" s="205">
        <v>1</v>
      </c>
      <c r="V37" s="210">
        <v>0</v>
      </c>
      <c r="W37" s="204">
        <v>0</v>
      </c>
      <c r="X37" s="204">
        <v>0</v>
      </c>
      <c r="Y37" s="204">
        <v>0</v>
      </c>
      <c r="Z37" s="205">
        <v>0</v>
      </c>
      <c r="AA37" s="194"/>
      <c r="AB37" s="206">
        <v>61</v>
      </c>
      <c r="AC37" s="207">
        <v>37</v>
      </c>
      <c r="AD37" s="207">
        <v>8</v>
      </c>
      <c r="AE37" s="208">
        <v>6</v>
      </c>
    </row>
    <row r="38" spans="1:31" ht="12" customHeight="1" x14ac:dyDescent="0.15">
      <c r="A38" s="198">
        <v>34</v>
      </c>
      <c r="B38" s="212"/>
      <c r="C38" s="200">
        <v>45159</v>
      </c>
      <c r="D38" s="201" t="s">
        <v>39</v>
      </c>
      <c r="E38" s="200">
        <v>45165</v>
      </c>
      <c r="F38" s="183"/>
      <c r="G38" s="202">
        <v>1.6721311475409837</v>
      </c>
      <c r="H38" s="203">
        <v>16.967213114754099</v>
      </c>
      <c r="I38" s="190">
        <v>0.91891891891891897</v>
      </c>
      <c r="J38" s="204">
        <v>0.81081081081081086</v>
      </c>
      <c r="K38" s="204">
        <v>0.67567567567567566</v>
      </c>
      <c r="L38" s="204">
        <v>2.7837837837837838</v>
      </c>
      <c r="M38" s="204">
        <v>2.7027027027027029E-2</v>
      </c>
      <c r="N38" s="204">
        <v>0.32432432432432434</v>
      </c>
      <c r="O38" s="204">
        <v>0</v>
      </c>
      <c r="P38" s="188">
        <v>0</v>
      </c>
      <c r="Q38" s="204">
        <v>0.54054054054054057</v>
      </c>
      <c r="R38" s="204">
        <v>0.67567567567567566</v>
      </c>
      <c r="S38" s="205">
        <v>5.4054054054054057E-2</v>
      </c>
      <c r="T38" s="190">
        <v>0</v>
      </c>
      <c r="U38" s="205">
        <v>3.375</v>
      </c>
      <c r="V38" s="202">
        <v>0</v>
      </c>
      <c r="W38" s="204">
        <v>0</v>
      </c>
      <c r="X38" s="204">
        <v>0</v>
      </c>
      <c r="Y38" s="204">
        <v>0</v>
      </c>
      <c r="Z38" s="205">
        <v>0</v>
      </c>
      <c r="AA38" s="194"/>
      <c r="AB38" s="206">
        <v>61</v>
      </c>
      <c r="AC38" s="207">
        <v>37</v>
      </c>
      <c r="AD38" s="207">
        <v>8</v>
      </c>
      <c r="AE38" s="208">
        <v>6</v>
      </c>
    </row>
    <row r="39" spans="1:31" ht="12" customHeight="1" x14ac:dyDescent="0.15">
      <c r="A39" s="198">
        <v>35</v>
      </c>
      <c r="B39" s="212"/>
      <c r="C39" s="200">
        <v>45166</v>
      </c>
      <c r="D39" s="201" t="s">
        <v>39</v>
      </c>
      <c r="E39" s="200">
        <v>45172</v>
      </c>
      <c r="F39" s="183"/>
      <c r="G39" s="202">
        <v>3.0327868852459017</v>
      </c>
      <c r="H39" s="203">
        <v>17.57377049180328</v>
      </c>
      <c r="I39" s="190">
        <v>0.72972972972972971</v>
      </c>
      <c r="J39" s="204">
        <v>2.0810810810810811</v>
      </c>
      <c r="K39" s="204">
        <v>0.89189189189189189</v>
      </c>
      <c r="L39" s="204">
        <v>4</v>
      </c>
      <c r="M39" s="204">
        <v>0.16216216216216217</v>
      </c>
      <c r="N39" s="204">
        <v>0.43243243243243246</v>
      </c>
      <c r="O39" s="204">
        <v>2.7027027027027029E-2</v>
      </c>
      <c r="P39" s="188">
        <v>0</v>
      </c>
      <c r="Q39" s="204">
        <v>0.54054054054054057</v>
      </c>
      <c r="R39" s="204">
        <v>0.89189189189189189</v>
      </c>
      <c r="S39" s="205">
        <v>0</v>
      </c>
      <c r="T39" s="190">
        <v>0</v>
      </c>
      <c r="U39" s="205">
        <v>1.625</v>
      </c>
      <c r="V39" s="202">
        <v>0</v>
      </c>
      <c r="W39" s="204">
        <v>0</v>
      </c>
      <c r="X39" s="204">
        <v>0</v>
      </c>
      <c r="Y39" s="204">
        <v>0</v>
      </c>
      <c r="Z39" s="205">
        <v>0</v>
      </c>
      <c r="AA39" s="194"/>
      <c r="AB39" s="206">
        <v>61</v>
      </c>
      <c r="AC39" s="207">
        <v>37</v>
      </c>
      <c r="AD39" s="207">
        <v>8</v>
      </c>
      <c r="AE39" s="208">
        <v>6</v>
      </c>
    </row>
    <row r="40" spans="1:31" ht="12" customHeight="1" x14ac:dyDescent="0.15">
      <c r="A40" s="198">
        <v>36</v>
      </c>
      <c r="B40" s="212"/>
      <c r="C40" s="200">
        <v>45173</v>
      </c>
      <c r="D40" s="201" t="s">
        <v>39</v>
      </c>
      <c r="E40" s="200">
        <v>45179</v>
      </c>
      <c r="F40" s="183"/>
      <c r="G40" s="202">
        <v>4.8524590163934427</v>
      </c>
      <c r="H40" s="203">
        <v>19.295081967213115</v>
      </c>
      <c r="I40" s="190">
        <v>0.3783783783783784</v>
      </c>
      <c r="J40" s="204">
        <v>2.4864864864864864</v>
      </c>
      <c r="K40" s="204">
        <v>0.86486486486486491</v>
      </c>
      <c r="L40" s="204">
        <v>4.0540540540540544</v>
      </c>
      <c r="M40" s="204">
        <v>2.7027027027027029E-2</v>
      </c>
      <c r="N40" s="204">
        <v>0.6216216216216216</v>
      </c>
      <c r="O40" s="204">
        <v>0</v>
      </c>
      <c r="P40" s="188">
        <v>0</v>
      </c>
      <c r="Q40" s="204">
        <v>0.35135135135135137</v>
      </c>
      <c r="R40" s="204">
        <v>0.81081081081081086</v>
      </c>
      <c r="S40" s="205">
        <v>0</v>
      </c>
      <c r="T40" s="190">
        <v>0</v>
      </c>
      <c r="U40" s="205">
        <v>1.625</v>
      </c>
      <c r="V40" s="210">
        <v>0</v>
      </c>
      <c r="W40" s="204">
        <v>0</v>
      </c>
      <c r="X40" s="204">
        <v>0</v>
      </c>
      <c r="Y40" s="204">
        <v>0</v>
      </c>
      <c r="Z40" s="205">
        <v>0</v>
      </c>
      <c r="AA40" s="194"/>
      <c r="AB40" s="206">
        <v>61</v>
      </c>
      <c r="AC40" s="207">
        <v>37</v>
      </c>
      <c r="AD40" s="207">
        <v>8</v>
      </c>
      <c r="AE40" s="208">
        <v>6</v>
      </c>
    </row>
    <row r="41" spans="1:31" ht="12" customHeight="1" x14ac:dyDescent="0.15">
      <c r="A41" s="198">
        <v>37</v>
      </c>
      <c r="B41" s="212"/>
      <c r="C41" s="200">
        <v>45180</v>
      </c>
      <c r="D41" s="201" t="s">
        <v>39</v>
      </c>
      <c r="E41" s="200">
        <v>45186</v>
      </c>
      <c r="F41" s="183"/>
      <c r="G41" s="202">
        <v>12.065573770491802</v>
      </c>
      <c r="H41" s="203">
        <v>16.409836065573771</v>
      </c>
      <c r="I41" s="190">
        <v>0.59459459459459463</v>
      </c>
      <c r="J41" s="204">
        <v>2.2702702702702702</v>
      </c>
      <c r="K41" s="204">
        <v>1.2972972972972974</v>
      </c>
      <c r="L41" s="204">
        <v>4.0810810810810807</v>
      </c>
      <c r="M41" s="204">
        <v>5.4054054054054057E-2</v>
      </c>
      <c r="N41" s="204">
        <v>0.81081081081081086</v>
      </c>
      <c r="O41" s="204">
        <v>0</v>
      </c>
      <c r="P41" s="188">
        <v>0</v>
      </c>
      <c r="Q41" s="204">
        <v>0.27027027027027029</v>
      </c>
      <c r="R41" s="204">
        <v>0.64864864864864868</v>
      </c>
      <c r="S41" s="205">
        <v>0</v>
      </c>
      <c r="T41" s="190">
        <v>0</v>
      </c>
      <c r="U41" s="205">
        <v>2.125</v>
      </c>
      <c r="V41" s="202">
        <v>0</v>
      </c>
      <c r="W41" s="204">
        <v>0</v>
      </c>
      <c r="X41" s="204">
        <v>0.16666666666666666</v>
      </c>
      <c r="Y41" s="204">
        <v>0</v>
      </c>
      <c r="Z41" s="205">
        <v>0</v>
      </c>
      <c r="AA41" s="194"/>
      <c r="AB41" s="206">
        <v>61</v>
      </c>
      <c r="AC41" s="207">
        <v>37</v>
      </c>
      <c r="AD41" s="207">
        <v>8</v>
      </c>
      <c r="AE41" s="208">
        <v>6</v>
      </c>
    </row>
    <row r="42" spans="1:31" ht="12" customHeight="1" x14ac:dyDescent="0.15">
      <c r="A42" s="198">
        <v>38</v>
      </c>
      <c r="B42" s="212"/>
      <c r="C42" s="200">
        <v>45187</v>
      </c>
      <c r="D42" s="201" t="s">
        <v>39</v>
      </c>
      <c r="E42" s="200">
        <v>45193</v>
      </c>
      <c r="F42" s="183"/>
      <c r="G42" s="202">
        <v>14.065573770491802</v>
      </c>
      <c r="H42" s="203">
        <v>10.540983606557377</v>
      </c>
      <c r="I42" s="190">
        <v>0.21621621621621623</v>
      </c>
      <c r="J42" s="204">
        <v>2.189189189189189</v>
      </c>
      <c r="K42" s="204">
        <v>1.6756756756756757</v>
      </c>
      <c r="L42" s="204">
        <v>3.810810810810811</v>
      </c>
      <c r="M42" s="204">
        <v>0.10810810810810811</v>
      </c>
      <c r="N42" s="204">
        <v>0.97297297297297303</v>
      </c>
      <c r="O42" s="204">
        <v>0</v>
      </c>
      <c r="P42" s="188">
        <v>0</v>
      </c>
      <c r="Q42" s="204">
        <v>0.16216216216216217</v>
      </c>
      <c r="R42" s="204">
        <v>0.64864864864864868</v>
      </c>
      <c r="S42" s="205">
        <v>0</v>
      </c>
      <c r="T42" s="190">
        <v>0</v>
      </c>
      <c r="U42" s="205">
        <v>1.625</v>
      </c>
      <c r="V42" s="210">
        <v>0</v>
      </c>
      <c r="W42" s="204">
        <v>0</v>
      </c>
      <c r="X42" s="204">
        <v>0</v>
      </c>
      <c r="Y42" s="204">
        <v>0</v>
      </c>
      <c r="Z42" s="205">
        <v>0</v>
      </c>
      <c r="AA42" s="194"/>
      <c r="AB42" s="206">
        <v>61</v>
      </c>
      <c r="AC42" s="207">
        <v>37</v>
      </c>
      <c r="AD42" s="207">
        <v>8</v>
      </c>
      <c r="AE42" s="208">
        <v>6</v>
      </c>
    </row>
    <row r="43" spans="1:31" ht="12" customHeight="1" x14ac:dyDescent="0.15">
      <c r="A43" s="198">
        <v>39</v>
      </c>
      <c r="B43" s="212"/>
      <c r="C43" s="200">
        <v>45194</v>
      </c>
      <c r="D43" s="201" t="s">
        <v>39</v>
      </c>
      <c r="E43" s="200">
        <v>45200</v>
      </c>
      <c r="F43" s="183"/>
      <c r="G43" s="202">
        <v>13.836065573770492</v>
      </c>
      <c r="H43" s="203">
        <v>8.3278688524590159</v>
      </c>
      <c r="I43" s="190">
        <v>5.4054054054054057E-2</v>
      </c>
      <c r="J43" s="204">
        <v>2.6216216216216215</v>
      </c>
      <c r="K43" s="204">
        <v>2.2162162162162162</v>
      </c>
      <c r="L43" s="204">
        <v>4.5945945945945947</v>
      </c>
      <c r="M43" s="204">
        <v>0.10810810810810811</v>
      </c>
      <c r="N43" s="204">
        <v>1.1891891891891893</v>
      </c>
      <c r="O43" s="204">
        <v>0</v>
      </c>
      <c r="P43" s="188">
        <v>0</v>
      </c>
      <c r="Q43" s="204">
        <v>0.35135135135135137</v>
      </c>
      <c r="R43" s="204">
        <v>0.72972972972972971</v>
      </c>
      <c r="S43" s="205">
        <v>0.10810810810810811</v>
      </c>
      <c r="T43" s="190">
        <v>0</v>
      </c>
      <c r="U43" s="205">
        <v>2.125</v>
      </c>
      <c r="V43" s="202">
        <v>0</v>
      </c>
      <c r="W43" s="204">
        <v>0</v>
      </c>
      <c r="X43" s="204">
        <v>0</v>
      </c>
      <c r="Y43" s="204">
        <v>0</v>
      </c>
      <c r="Z43" s="205">
        <v>0</v>
      </c>
      <c r="AA43" s="194"/>
      <c r="AB43" s="206">
        <v>61</v>
      </c>
      <c r="AC43" s="207">
        <v>37</v>
      </c>
      <c r="AD43" s="207">
        <v>8</v>
      </c>
      <c r="AE43" s="208">
        <v>6</v>
      </c>
    </row>
    <row r="44" spans="1:31" ht="12" customHeight="1" x14ac:dyDescent="0.15">
      <c r="A44" s="198">
        <v>40</v>
      </c>
      <c r="B44" s="212"/>
      <c r="C44" s="200">
        <v>45201</v>
      </c>
      <c r="D44" s="201" t="s">
        <v>39</v>
      </c>
      <c r="E44" s="200">
        <v>45207</v>
      </c>
      <c r="F44" s="183"/>
      <c r="G44" s="202">
        <v>16.688524590163933</v>
      </c>
      <c r="H44" s="203">
        <v>4.7377049180327866</v>
      </c>
      <c r="I44" s="190">
        <v>8.1081081081081086E-2</v>
      </c>
      <c r="J44" s="204">
        <v>2.0540540540540539</v>
      </c>
      <c r="K44" s="204">
        <v>2.6216216216216215</v>
      </c>
      <c r="L44" s="204">
        <v>3.5405405405405403</v>
      </c>
      <c r="M44" s="204">
        <v>2.7027027027027029E-2</v>
      </c>
      <c r="N44" s="204">
        <v>0.91891891891891897</v>
      </c>
      <c r="O44" s="204">
        <v>0</v>
      </c>
      <c r="P44" s="188">
        <v>0</v>
      </c>
      <c r="Q44" s="204">
        <v>0.35135135135135137</v>
      </c>
      <c r="R44" s="204">
        <v>0.86486486486486491</v>
      </c>
      <c r="S44" s="205">
        <v>2.7027027027027029E-2</v>
      </c>
      <c r="T44" s="190">
        <v>0.125</v>
      </c>
      <c r="U44" s="205">
        <v>2.375</v>
      </c>
      <c r="V44" s="210">
        <v>0</v>
      </c>
      <c r="W44" s="204">
        <v>0</v>
      </c>
      <c r="X44" s="204">
        <v>0</v>
      </c>
      <c r="Y44" s="204">
        <v>0</v>
      </c>
      <c r="Z44" s="205">
        <v>0</v>
      </c>
      <c r="AA44" s="194"/>
      <c r="AB44" s="206">
        <v>61</v>
      </c>
      <c r="AC44" s="207">
        <v>37</v>
      </c>
      <c r="AD44" s="207">
        <v>8</v>
      </c>
      <c r="AE44" s="208">
        <v>6</v>
      </c>
    </row>
    <row r="45" spans="1:31" ht="12" customHeight="1" x14ac:dyDescent="0.15">
      <c r="A45" s="198">
        <v>41</v>
      </c>
      <c r="B45" s="212"/>
      <c r="C45" s="200">
        <v>45208</v>
      </c>
      <c r="D45" s="201" t="s">
        <v>39</v>
      </c>
      <c r="E45" s="200">
        <v>45214</v>
      </c>
      <c r="F45" s="183"/>
      <c r="G45" s="202">
        <v>18.616666666666667</v>
      </c>
      <c r="H45" s="203">
        <v>3.9333333333333331</v>
      </c>
      <c r="I45" s="190">
        <v>2.7777777777777776E-2</v>
      </c>
      <c r="J45" s="204">
        <v>2.1111111111111112</v>
      </c>
      <c r="K45" s="204">
        <v>1.9444444444444444</v>
      </c>
      <c r="L45" s="204">
        <v>3.0833333333333335</v>
      </c>
      <c r="M45" s="204">
        <v>0</v>
      </c>
      <c r="N45" s="204">
        <v>0.69444444444444442</v>
      </c>
      <c r="O45" s="204">
        <v>0</v>
      </c>
      <c r="P45" s="188">
        <v>0</v>
      </c>
      <c r="Q45" s="204">
        <v>0.33333333333333331</v>
      </c>
      <c r="R45" s="204">
        <v>0.5</v>
      </c>
      <c r="S45" s="205">
        <v>2.7777777777777776E-2</v>
      </c>
      <c r="T45" s="190">
        <v>0</v>
      </c>
      <c r="U45" s="205">
        <v>2.25</v>
      </c>
      <c r="V45" s="202">
        <v>0</v>
      </c>
      <c r="W45" s="204">
        <v>0</v>
      </c>
      <c r="X45" s="204">
        <v>0</v>
      </c>
      <c r="Y45" s="204">
        <v>0</v>
      </c>
      <c r="Z45" s="205">
        <v>0</v>
      </c>
      <c r="AA45" s="194"/>
      <c r="AB45" s="206">
        <v>60</v>
      </c>
      <c r="AC45" s="207">
        <v>36</v>
      </c>
      <c r="AD45" s="207">
        <v>8</v>
      </c>
      <c r="AE45" s="208">
        <v>6</v>
      </c>
    </row>
    <row r="46" spans="1:31" ht="12" customHeight="1" x14ac:dyDescent="0.15">
      <c r="A46" s="198">
        <v>42</v>
      </c>
      <c r="B46" s="212"/>
      <c r="C46" s="200">
        <v>45215</v>
      </c>
      <c r="D46" s="201" t="s">
        <v>39</v>
      </c>
      <c r="E46" s="200">
        <v>45221</v>
      </c>
      <c r="F46" s="183"/>
      <c r="G46" s="202">
        <v>40.114754098360656</v>
      </c>
      <c r="H46" s="203">
        <v>3.5901639344262297</v>
      </c>
      <c r="I46" s="190">
        <v>2.7027027027027029E-2</v>
      </c>
      <c r="J46" s="204">
        <v>1.7837837837837838</v>
      </c>
      <c r="K46" s="204">
        <v>3.1621621621621623</v>
      </c>
      <c r="L46" s="204">
        <v>2.4594594594594597</v>
      </c>
      <c r="M46" s="204">
        <v>8.1081081081081086E-2</v>
      </c>
      <c r="N46" s="204">
        <v>0.6216216216216216</v>
      </c>
      <c r="O46" s="204">
        <v>0</v>
      </c>
      <c r="P46" s="188">
        <v>0</v>
      </c>
      <c r="Q46" s="204">
        <v>0.32432432432432434</v>
      </c>
      <c r="R46" s="204">
        <v>0.40540540540540543</v>
      </c>
      <c r="S46" s="205">
        <v>5.4054054054054057E-2</v>
      </c>
      <c r="T46" s="190">
        <v>0</v>
      </c>
      <c r="U46" s="205">
        <v>2.625</v>
      </c>
      <c r="V46" s="210">
        <v>0</v>
      </c>
      <c r="W46" s="204">
        <v>0</v>
      </c>
      <c r="X46" s="204">
        <v>0.16666666666666666</v>
      </c>
      <c r="Y46" s="204">
        <v>0.16666666666666666</v>
      </c>
      <c r="Z46" s="205">
        <v>0</v>
      </c>
      <c r="AA46" s="194"/>
      <c r="AB46" s="206">
        <v>61</v>
      </c>
      <c r="AC46" s="207">
        <v>37</v>
      </c>
      <c r="AD46" s="207">
        <v>8</v>
      </c>
      <c r="AE46" s="208">
        <v>6</v>
      </c>
    </row>
    <row r="47" spans="1:31" ht="12" customHeight="1" x14ac:dyDescent="0.15">
      <c r="A47" s="198">
        <v>43</v>
      </c>
      <c r="B47" s="212"/>
      <c r="C47" s="200">
        <v>45222</v>
      </c>
      <c r="D47" s="201" t="s">
        <v>39</v>
      </c>
      <c r="E47" s="200">
        <v>45228</v>
      </c>
      <c r="F47" s="183"/>
      <c r="G47" s="202">
        <v>51.459016393442624</v>
      </c>
      <c r="H47" s="203">
        <v>3.9672131147540983</v>
      </c>
      <c r="I47" s="190">
        <v>5.4054054054054057E-2</v>
      </c>
      <c r="J47" s="204">
        <v>2.1351351351351351</v>
      </c>
      <c r="K47" s="204">
        <v>3.2162162162162162</v>
      </c>
      <c r="L47" s="204">
        <v>4.1891891891891895</v>
      </c>
      <c r="M47" s="204">
        <v>2.7027027027027029E-2</v>
      </c>
      <c r="N47" s="204">
        <v>0.64864864864864868</v>
      </c>
      <c r="O47" s="204">
        <v>0</v>
      </c>
      <c r="P47" s="188">
        <v>0</v>
      </c>
      <c r="Q47" s="204">
        <v>0.32432432432432434</v>
      </c>
      <c r="R47" s="204">
        <v>0.48648648648648651</v>
      </c>
      <c r="S47" s="205">
        <v>5.4054054054054057E-2</v>
      </c>
      <c r="T47" s="190">
        <v>0</v>
      </c>
      <c r="U47" s="205">
        <v>2.125</v>
      </c>
      <c r="V47" s="202">
        <v>0</v>
      </c>
      <c r="W47" s="204">
        <v>0</v>
      </c>
      <c r="X47" s="204">
        <v>0</v>
      </c>
      <c r="Y47" s="204">
        <v>0</v>
      </c>
      <c r="Z47" s="205">
        <v>0</v>
      </c>
      <c r="AA47" s="194"/>
      <c r="AB47" s="206">
        <v>61</v>
      </c>
      <c r="AC47" s="207">
        <v>37</v>
      </c>
      <c r="AD47" s="207">
        <v>8</v>
      </c>
      <c r="AE47" s="208">
        <v>6</v>
      </c>
    </row>
    <row r="48" spans="1:31" ht="12" customHeight="1" x14ac:dyDescent="0.15">
      <c r="A48" s="198">
        <v>44</v>
      </c>
      <c r="B48" s="212"/>
      <c r="C48" s="200">
        <v>45229</v>
      </c>
      <c r="D48" s="201" t="s">
        <v>39</v>
      </c>
      <c r="E48" s="200">
        <v>45235</v>
      </c>
      <c r="F48" s="183"/>
      <c r="G48" s="202">
        <v>30.622950819672131</v>
      </c>
      <c r="H48" s="203">
        <v>2.459016393442623</v>
      </c>
      <c r="I48" s="190">
        <v>0</v>
      </c>
      <c r="J48" s="204">
        <v>2.1621621621621623</v>
      </c>
      <c r="K48" s="204">
        <v>3.5945945945945947</v>
      </c>
      <c r="L48" s="204">
        <v>3.810810810810811</v>
      </c>
      <c r="M48" s="204">
        <v>2.7027027027027029E-2</v>
      </c>
      <c r="N48" s="204">
        <v>0.7567567567567568</v>
      </c>
      <c r="O48" s="204">
        <v>5.4054054054054057E-2</v>
      </c>
      <c r="P48" s="188">
        <v>0</v>
      </c>
      <c r="Q48" s="204">
        <v>0.27027027027027029</v>
      </c>
      <c r="R48" s="204">
        <v>0.21621621621621623</v>
      </c>
      <c r="S48" s="205">
        <v>5.4054054054054057E-2</v>
      </c>
      <c r="T48" s="190">
        <v>0</v>
      </c>
      <c r="U48" s="205">
        <v>1.5</v>
      </c>
      <c r="V48" s="210">
        <v>0</v>
      </c>
      <c r="W48" s="204">
        <v>0</v>
      </c>
      <c r="X48" s="204">
        <v>0</v>
      </c>
      <c r="Y48" s="204">
        <v>0.5</v>
      </c>
      <c r="Z48" s="205">
        <v>0</v>
      </c>
      <c r="AA48" s="194"/>
      <c r="AB48" s="206">
        <v>61</v>
      </c>
      <c r="AC48" s="207">
        <v>37</v>
      </c>
      <c r="AD48" s="207">
        <v>8</v>
      </c>
      <c r="AE48" s="208">
        <v>6</v>
      </c>
    </row>
    <row r="49" spans="1:31" ht="12" customHeight="1" x14ac:dyDescent="0.15">
      <c r="A49" s="198">
        <v>45</v>
      </c>
      <c r="B49" s="212"/>
      <c r="C49" s="200">
        <v>45236</v>
      </c>
      <c r="D49" s="201" t="s">
        <v>39</v>
      </c>
      <c r="E49" s="200">
        <v>45242</v>
      </c>
      <c r="F49" s="183"/>
      <c r="G49" s="202">
        <v>16.459016393442624</v>
      </c>
      <c r="H49" s="203">
        <v>1.6885245901639345</v>
      </c>
      <c r="I49" s="190">
        <v>0</v>
      </c>
      <c r="J49" s="204">
        <v>2.6756756756756759</v>
      </c>
      <c r="K49" s="204">
        <v>3.810810810810811</v>
      </c>
      <c r="L49" s="204">
        <v>3.7027027027027026</v>
      </c>
      <c r="M49" s="204">
        <v>8.1081081081081086E-2</v>
      </c>
      <c r="N49" s="204">
        <v>0.48648648648648651</v>
      </c>
      <c r="O49" s="204">
        <v>0</v>
      </c>
      <c r="P49" s="188">
        <v>0</v>
      </c>
      <c r="Q49" s="204">
        <v>0.32432432432432434</v>
      </c>
      <c r="R49" s="204">
        <v>0.16216216216216217</v>
      </c>
      <c r="S49" s="205">
        <v>8.1081081081081086E-2</v>
      </c>
      <c r="T49" s="190">
        <v>0</v>
      </c>
      <c r="U49" s="205">
        <v>2.875</v>
      </c>
      <c r="V49" s="202">
        <v>0</v>
      </c>
      <c r="W49" s="204">
        <v>0</v>
      </c>
      <c r="X49" s="204">
        <v>0</v>
      </c>
      <c r="Y49" s="204">
        <v>0</v>
      </c>
      <c r="Z49" s="205">
        <v>0</v>
      </c>
      <c r="AA49" s="194"/>
      <c r="AB49" s="206">
        <v>61</v>
      </c>
      <c r="AC49" s="207">
        <v>37</v>
      </c>
      <c r="AD49" s="207">
        <v>8</v>
      </c>
      <c r="AE49" s="208">
        <v>6</v>
      </c>
    </row>
    <row r="50" spans="1:31" ht="12" customHeight="1" x14ac:dyDescent="0.15">
      <c r="A50" s="198">
        <v>46</v>
      </c>
      <c r="B50" s="212"/>
      <c r="C50" s="200">
        <v>45243</v>
      </c>
      <c r="D50" s="201" t="s">
        <v>39</v>
      </c>
      <c r="E50" s="200">
        <v>45249</v>
      </c>
      <c r="F50" s="183"/>
      <c r="G50" s="202">
        <v>17.393442622950818</v>
      </c>
      <c r="H50" s="203">
        <v>2.0491803278688523</v>
      </c>
      <c r="I50" s="190">
        <v>0</v>
      </c>
      <c r="J50" s="204">
        <v>3.1351351351351351</v>
      </c>
      <c r="K50" s="204">
        <v>4.0810810810810807</v>
      </c>
      <c r="L50" s="204">
        <v>4.8378378378378377</v>
      </c>
      <c r="M50" s="204">
        <v>2.7027027027027029E-2</v>
      </c>
      <c r="N50" s="204">
        <v>1.2972972972972974</v>
      </c>
      <c r="O50" s="204">
        <v>0</v>
      </c>
      <c r="P50" s="188">
        <v>0</v>
      </c>
      <c r="Q50" s="204">
        <v>0.32432432432432434</v>
      </c>
      <c r="R50" s="204">
        <v>0.27027027027027029</v>
      </c>
      <c r="S50" s="205">
        <v>0.10810810810810811</v>
      </c>
      <c r="T50" s="190">
        <v>0.125</v>
      </c>
      <c r="U50" s="205">
        <v>1.5</v>
      </c>
      <c r="V50" s="210">
        <v>0</v>
      </c>
      <c r="W50" s="204">
        <v>0</v>
      </c>
      <c r="X50" s="204">
        <v>0</v>
      </c>
      <c r="Y50" s="204">
        <v>0</v>
      </c>
      <c r="Z50" s="205">
        <v>0</v>
      </c>
      <c r="AA50" s="194"/>
      <c r="AB50" s="206">
        <v>61</v>
      </c>
      <c r="AC50" s="207">
        <v>37</v>
      </c>
      <c r="AD50" s="207">
        <v>8</v>
      </c>
      <c r="AE50" s="208">
        <v>6</v>
      </c>
    </row>
    <row r="51" spans="1:31" ht="12" customHeight="1" x14ac:dyDescent="0.15">
      <c r="A51" s="198">
        <v>47</v>
      </c>
      <c r="B51" s="212"/>
      <c r="C51" s="200">
        <v>45250</v>
      </c>
      <c r="D51" s="201" t="s">
        <v>39</v>
      </c>
      <c r="E51" s="200">
        <v>45256</v>
      </c>
      <c r="F51" s="183"/>
      <c r="G51" s="202">
        <v>15.278688524590164</v>
      </c>
      <c r="H51" s="203">
        <v>2.3278688524590163</v>
      </c>
      <c r="I51" s="190">
        <v>0</v>
      </c>
      <c r="J51" s="204">
        <v>4</v>
      </c>
      <c r="K51" s="204">
        <v>5.6756756756756754</v>
      </c>
      <c r="L51" s="204">
        <v>5.3513513513513518</v>
      </c>
      <c r="M51" s="204">
        <v>0.1891891891891892</v>
      </c>
      <c r="N51" s="204">
        <v>1.2702702702702702</v>
      </c>
      <c r="O51" s="204">
        <v>0</v>
      </c>
      <c r="P51" s="188">
        <v>0</v>
      </c>
      <c r="Q51" s="204">
        <v>0.29729729729729731</v>
      </c>
      <c r="R51" s="204">
        <v>0.24324324324324326</v>
      </c>
      <c r="S51" s="205">
        <v>0</v>
      </c>
      <c r="T51" s="190">
        <v>0</v>
      </c>
      <c r="U51" s="205">
        <v>1.625</v>
      </c>
      <c r="V51" s="202">
        <v>0</v>
      </c>
      <c r="W51" s="204">
        <v>0</v>
      </c>
      <c r="X51" s="204">
        <v>0</v>
      </c>
      <c r="Y51" s="204">
        <v>0</v>
      </c>
      <c r="Z51" s="205">
        <v>0</v>
      </c>
      <c r="AA51" s="194"/>
      <c r="AB51" s="206">
        <v>61</v>
      </c>
      <c r="AC51" s="207">
        <v>37</v>
      </c>
      <c r="AD51" s="207">
        <v>8</v>
      </c>
      <c r="AE51" s="208">
        <v>6</v>
      </c>
    </row>
    <row r="52" spans="1:31" ht="12" customHeight="1" x14ac:dyDescent="0.15">
      <c r="A52" s="198">
        <v>48</v>
      </c>
      <c r="B52" s="212"/>
      <c r="C52" s="200">
        <v>45257</v>
      </c>
      <c r="D52" s="201" t="s">
        <v>39</v>
      </c>
      <c r="E52" s="200">
        <v>45263</v>
      </c>
      <c r="F52" s="183"/>
      <c r="G52" s="202">
        <v>16.78688524590164</v>
      </c>
      <c r="H52" s="203">
        <v>3.098360655737705</v>
      </c>
      <c r="I52" s="190">
        <v>8.1081081081081086E-2</v>
      </c>
      <c r="J52" s="204">
        <v>4.243243243243243</v>
      </c>
      <c r="K52" s="204">
        <v>5.4324324324324325</v>
      </c>
      <c r="L52" s="204">
        <v>6.1351351351351351</v>
      </c>
      <c r="M52" s="204">
        <v>0.24324324324324326</v>
      </c>
      <c r="N52" s="204">
        <v>0.70270270270270274</v>
      </c>
      <c r="O52" s="204">
        <v>2.7027027027027029E-2</v>
      </c>
      <c r="P52" s="188">
        <v>0</v>
      </c>
      <c r="Q52" s="204">
        <v>0.35135135135135137</v>
      </c>
      <c r="R52" s="204">
        <v>0.10810810810810811</v>
      </c>
      <c r="S52" s="205">
        <v>0</v>
      </c>
      <c r="T52" s="190">
        <v>0</v>
      </c>
      <c r="U52" s="205">
        <v>1.125</v>
      </c>
      <c r="V52" s="210">
        <v>0</v>
      </c>
      <c r="W52" s="204">
        <v>0</v>
      </c>
      <c r="X52" s="204">
        <v>0</v>
      </c>
      <c r="Y52" s="204">
        <v>0</v>
      </c>
      <c r="Z52" s="205">
        <v>0</v>
      </c>
      <c r="AA52" s="194"/>
      <c r="AB52" s="206">
        <v>61</v>
      </c>
      <c r="AC52" s="207">
        <v>37</v>
      </c>
      <c r="AD52" s="207">
        <v>8</v>
      </c>
      <c r="AE52" s="208">
        <v>6</v>
      </c>
    </row>
    <row r="53" spans="1:31" ht="12" customHeight="1" x14ac:dyDescent="0.15">
      <c r="A53" s="198">
        <v>49</v>
      </c>
      <c r="B53" s="212"/>
      <c r="C53" s="200">
        <v>45264</v>
      </c>
      <c r="D53" s="201" t="s">
        <v>39</v>
      </c>
      <c r="E53" s="200">
        <v>45270</v>
      </c>
      <c r="F53" s="183"/>
      <c r="G53" s="202">
        <v>21.672131147540984</v>
      </c>
      <c r="H53" s="203">
        <v>4.5737704918032787</v>
      </c>
      <c r="I53" s="190">
        <v>2.7027027027027029E-2</v>
      </c>
      <c r="J53" s="204">
        <v>3.0270270270270272</v>
      </c>
      <c r="K53" s="204">
        <v>7.4864864864864868</v>
      </c>
      <c r="L53" s="204">
        <v>7.2162162162162158</v>
      </c>
      <c r="M53" s="204">
        <v>0.21621621621621623</v>
      </c>
      <c r="N53" s="204">
        <v>1.1621621621621621</v>
      </c>
      <c r="O53" s="204">
        <v>0</v>
      </c>
      <c r="P53" s="188">
        <v>0</v>
      </c>
      <c r="Q53" s="204">
        <v>0.13513513513513514</v>
      </c>
      <c r="R53" s="204">
        <v>8.1081081081081086E-2</v>
      </c>
      <c r="S53" s="205">
        <v>0</v>
      </c>
      <c r="T53" s="190">
        <v>0</v>
      </c>
      <c r="U53" s="205">
        <v>1.875</v>
      </c>
      <c r="V53" s="202">
        <v>0</v>
      </c>
      <c r="W53" s="204">
        <v>0</v>
      </c>
      <c r="X53" s="204">
        <v>0</v>
      </c>
      <c r="Y53" s="204">
        <v>0</v>
      </c>
      <c r="Z53" s="205">
        <v>0</v>
      </c>
      <c r="AA53" s="194"/>
      <c r="AB53" s="206">
        <v>61</v>
      </c>
      <c r="AC53" s="207">
        <v>37</v>
      </c>
      <c r="AD53" s="207">
        <v>8</v>
      </c>
      <c r="AE53" s="208">
        <v>6</v>
      </c>
    </row>
    <row r="54" spans="1:31" ht="12" customHeight="1" x14ac:dyDescent="0.15">
      <c r="A54" s="198">
        <v>50</v>
      </c>
      <c r="B54" s="212"/>
      <c r="C54" s="200">
        <v>45271</v>
      </c>
      <c r="D54" s="201" t="s">
        <v>39</v>
      </c>
      <c r="E54" s="200">
        <v>45277</v>
      </c>
      <c r="F54" s="183"/>
      <c r="G54" s="202">
        <v>17.950819672131146</v>
      </c>
      <c r="H54" s="203">
        <v>5.6885245901639347</v>
      </c>
      <c r="I54" s="190">
        <v>2.7027027027027029E-2</v>
      </c>
      <c r="J54" s="204">
        <v>4.0810810810810807</v>
      </c>
      <c r="K54" s="204">
        <v>6.8918918918918921</v>
      </c>
      <c r="L54" s="204">
        <v>9.2972972972972965</v>
      </c>
      <c r="M54" s="204">
        <v>8.1081081081081086E-2</v>
      </c>
      <c r="N54" s="204">
        <v>1.2972972972972974</v>
      </c>
      <c r="O54" s="204">
        <v>0</v>
      </c>
      <c r="P54" s="188">
        <v>0</v>
      </c>
      <c r="Q54" s="204">
        <v>0.21621621621621623</v>
      </c>
      <c r="R54" s="204">
        <v>0.13513513513513514</v>
      </c>
      <c r="S54" s="205">
        <v>5.4054054054054057E-2</v>
      </c>
      <c r="T54" s="190">
        <v>0</v>
      </c>
      <c r="U54" s="205">
        <v>2.5</v>
      </c>
      <c r="V54" s="202">
        <v>0</v>
      </c>
      <c r="W54" s="204">
        <v>0.16666666666666666</v>
      </c>
      <c r="X54" s="204">
        <v>0.16666666666666666</v>
      </c>
      <c r="Y54" s="204">
        <v>0</v>
      </c>
      <c r="Z54" s="205">
        <v>0</v>
      </c>
      <c r="AA54" s="194"/>
      <c r="AB54" s="206">
        <v>61</v>
      </c>
      <c r="AC54" s="207">
        <v>37</v>
      </c>
      <c r="AD54" s="207">
        <v>8</v>
      </c>
      <c r="AE54" s="208">
        <v>6</v>
      </c>
    </row>
    <row r="55" spans="1:31" ht="12" customHeight="1" x14ac:dyDescent="0.15">
      <c r="A55" s="198">
        <v>51</v>
      </c>
      <c r="B55" s="212"/>
      <c r="C55" s="200">
        <v>45278</v>
      </c>
      <c r="D55" s="201" t="s">
        <v>39</v>
      </c>
      <c r="E55" s="200">
        <v>45284</v>
      </c>
      <c r="F55" s="183"/>
      <c r="G55" s="202">
        <v>16.262295081967213</v>
      </c>
      <c r="H55" s="203">
        <v>5.8032786885245899</v>
      </c>
      <c r="I55" s="190">
        <v>0</v>
      </c>
      <c r="J55" s="204">
        <v>3.9729729729729728</v>
      </c>
      <c r="K55" s="204">
        <v>6.4054054054054053</v>
      </c>
      <c r="L55" s="204">
        <v>8.9459459459459456</v>
      </c>
      <c r="M55" s="204">
        <v>0.1891891891891892</v>
      </c>
      <c r="N55" s="204">
        <v>1.2702702702702702</v>
      </c>
      <c r="O55" s="204">
        <v>5.4054054054054057E-2</v>
      </c>
      <c r="P55" s="188">
        <v>0</v>
      </c>
      <c r="Q55" s="204">
        <v>0.24324324324324326</v>
      </c>
      <c r="R55" s="204">
        <v>0.32432432432432434</v>
      </c>
      <c r="S55" s="205">
        <v>5.4054054054054057E-2</v>
      </c>
      <c r="T55" s="190">
        <v>0</v>
      </c>
      <c r="U55" s="205">
        <v>3.375</v>
      </c>
      <c r="V55" s="210">
        <v>0</v>
      </c>
      <c r="W55" s="204">
        <v>0</v>
      </c>
      <c r="X55" s="204">
        <v>0</v>
      </c>
      <c r="Y55" s="204">
        <v>0</v>
      </c>
      <c r="Z55" s="205">
        <v>0</v>
      </c>
      <c r="AA55" s="194"/>
      <c r="AB55" s="206">
        <v>61</v>
      </c>
      <c r="AC55" s="207">
        <v>37</v>
      </c>
      <c r="AD55" s="207">
        <v>8</v>
      </c>
      <c r="AE55" s="208">
        <v>6</v>
      </c>
    </row>
    <row r="56" spans="1:31" ht="13.5" customHeight="1" thickBot="1" x14ac:dyDescent="0.2">
      <c r="A56" s="198">
        <v>52</v>
      </c>
      <c r="B56" s="212"/>
      <c r="C56" s="200">
        <v>45285</v>
      </c>
      <c r="D56" s="201" t="s">
        <v>39</v>
      </c>
      <c r="E56" s="200">
        <v>45291</v>
      </c>
      <c r="F56" s="183"/>
      <c r="G56" s="202">
        <v>16.066666666666666</v>
      </c>
      <c r="H56" s="203">
        <v>5.666666666666667</v>
      </c>
      <c r="I56" s="190">
        <v>0</v>
      </c>
      <c r="J56" s="204">
        <v>4.2702702702702702</v>
      </c>
      <c r="K56" s="204">
        <v>5.243243243243243</v>
      </c>
      <c r="L56" s="204">
        <v>9.8378378378378386</v>
      </c>
      <c r="M56" s="204">
        <v>0.16216216216216217</v>
      </c>
      <c r="N56" s="204">
        <v>0.97297297297297303</v>
      </c>
      <c r="O56" s="204">
        <v>0</v>
      </c>
      <c r="P56" s="188">
        <v>0</v>
      </c>
      <c r="Q56" s="204">
        <v>0.40540540540540543</v>
      </c>
      <c r="R56" s="204">
        <v>0.1891891891891892</v>
      </c>
      <c r="S56" s="205">
        <v>0</v>
      </c>
      <c r="T56" s="190">
        <v>0</v>
      </c>
      <c r="U56" s="205">
        <v>2.625</v>
      </c>
      <c r="V56" s="202">
        <v>0</v>
      </c>
      <c r="W56" s="204">
        <v>0</v>
      </c>
      <c r="X56" s="204">
        <v>0</v>
      </c>
      <c r="Y56" s="204">
        <v>0</v>
      </c>
      <c r="Z56" s="205">
        <v>0</v>
      </c>
      <c r="AA56" s="194"/>
      <c r="AB56" s="213">
        <v>60</v>
      </c>
      <c r="AC56" s="214">
        <v>37</v>
      </c>
      <c r="AD56" s="214">
        <v>8</v>
      </c>
      <c r="AE56" s="215">
        <v>6</v>
      </c>
    </row>
    <row r="57" spans="1:31" ht="14.25" customHeight="1" thickTop="1" x14ac:dyDescent="0.15">
      <c r="A57" s="216" t="s">
        <v>32</v>
      </c>
      <c r="B57" s="217"/>
      <c r="C57" s="217"/>
      <c r="D57" s="217"/>
      <c r="E57" s="217"/>
      <c r="F57" s="217"/>
      <c r="G57" s="218">
        <v>506.37021857923514</v>
      </c>
      <c r="H57" s="219">
        <v>285.27213114754096</v>
      </c>
      <c r="I57" s="218">
        <v>71.667417417417411</v>
      </c>
      <c r="J57" s="220">
        <v>64.256006006006004</v>
      </c>
      <c r="K57" s="221">
        <v>92.36036036036036</v>
      </c>
      <c r="L57" s="221">
        <v>357.99624624624619</v>
      </c>
      <c r="M57" s="221">
        <v>3.9466966966966974</v>
      </c>
      <c r="N57" s="221">
        <v>21.992492492492492</v>
      </c>
      <c r="O57" s="221">
        <v>0.29729729729729731</v>
      </c>
      <c r="P57" s="188"/>
      <c r="Q57" s="221">
        <v>20.455705705705697</v>
      </c>
      <c r="R57" s="222">
        <v>66.23048048048048</v>
      </c>
      <c r="S57" s="223">
        <v>2.5713213213213209</v>
      </c>
      <c r="T57" s="224">
        <v>0.25</v>
      </c>
      <c r="U57" s="225">
        <v>66.625</v>
      </c>
      <c r="V57" s="218">
        <v>0.5</v>
      </c>
      <c r="W57" s="221">
        <v>0.16666666666666666</v>
      </c>
      <c r="X57" s="221">
        <v>0.66666666666666663</v>
      </c>
      <c r="Y57" s="221">
        <v>1</v>
      </c>
      <c r="Z57" s="225">
        <v>0</v>
      </c>
      <c r="AA57" s="226"/>
      <c r="AB57" s="226"/>
      <c r="AC57" s="226"/>
      <c r="AD57" s="226"/>
      <c r="AE57" s="226"/>
    </row>
    <row r="58" spans="1:31" s="231" customFormat="1" ht="14.25" customHeight="1" x14ac:dyDescent="0.25">
      <c r="A58" s="227" t="s">
        <v>33</v>
      </c>
      <c r="B58" s="228"/>
      <c r="C58" s="228"/>
      <c r="D58" s="228"/>
      <c r="E58" s="228"/>
      <c r="F58" s="228"/>
      <c r="G58" s="202">
        <v>269.01284153005463</v>
      </c>
      <c r="H58" s="203">
        <v>141.5161202185792</v>
      </c>
      <c r="I58" s="190">
        <v>38.416666666666657</v>
      </c>
      <c r="J58" s="204">
        <v>34.036786786786784</v>
      </c>
      <c r="K58" s="204">
        <v>48.820570570570567</v>
      </c>
      <c r="L58" s="203">
        <v>191.40315315315314</v>
      </c>
      <c r="M58" s="229">
        <v>2.3513513513513513</v>
      </c>
      <c r="N58" s="229">
        <v>12.8506006006006</v>
      </c>
      <c r="O58" s="204">
        <v>0.10810810810810811</v>
      </c>
      <c r="P58" s="188">
        <v>0</v>
      </c>
      <c r="Q58" s="229">
        <v>10.444444444444443</v>
      </c>
      <c r="R58" s="204">
        <v>34.792042042042056</v>
      </c>
      <c r="S58" s="205">
        <v>1.5698198198198194</v>
      </c>
      <c r="T58" s="202">
        <v>0.125</v>
      </c>
      <c r="U58" s="205">
        <v>33.25</v>
      </c>
      <c r="V58" s="202">
        <v>0.33333333333333331</v>
      </c>
      <c r="W58" s="204">
        <v>0.16666666666666666</v>
      </c>
      <c r="X58" s="204">
        <v>0.16666666666666666</v>
      </c>
      <c r="Y58" s="204">
        <v>0.5</v>
      </c>
      <c r="Z58" s="205">
        <v>0</v>
      </c>
      <c r="AA58" s="230"/>
      <c r="AB58" s="230"/>
      <c r="AC58" s="230"/>
      <c r="AD58" s="230"/>
      <c r="AE58" s="230"/>
    </row>
    <row r="59" spans="1:31" s="231" customFormat="1" ht="14.25" customHeight="1" x14ac:dyDescent="0.25">
      <c r="A59" s="232" t="s">
        <v>34</v>
      </c>
      <c r="B59" s="233"/>
      <c r="C59" s="233"/>
      <c r="D59" s="233"/>
      <c r="E59" s="233"/>
      <c r="F59" s="233"/>
      <c r="G59" s="234">
        <v>237.35737704918037</v>
      </c>
      <c r="H59" s="235">
        <v>143.75601092896179</v>
      </c>
      <c r="I59" s="234">
        <v>33.250750750750754</v>
      </c>
      <c r="J59" s="236">
        <v>30.219219219219212</v>
      </c>
      <c r="K59" s="236">
        <v>43.539789789789779</v>
      </c>
      <c r="L59" s="236">
        <v>166.5930930930931</v>
      </c>
      <c r="M59" s="236">
        <v>1.5953453453453452</v>
      </c>
      <c r="N59" s="236">
        <v>9.1418918918918912</v>
      </c>
      <c r="O59" s="236">
        <v>0.1891891891891892</v>
      </c>
      <c r="P59" s="188">
        <v>0</v>
      </c>
      <c r="Q59" s="236">
        <v>10.011261261261261</v>
      </c>
      <c r="R59" s="236">
        <v>31.438438438438443</v>
      </c>
      <c r="S59" s="237">
        <v>1.0015015015015014</v>
      </c>
      <c r="T59" s="234">
        <v>0.125</v>
      </c>
      <c r="U59" s="237">
        <v>33.375</v>
      </c>
      <c r="V59" s="234">
        <v>0.16666666666666666</v>
      </c>
      <c r="W59" s="236">
        <v>0</v>
      </c>
      <c r="X59" s="236">
        <v>0.5</v>
      </c>
      <c r="Y59" s="236">
        <v>0.5</v>
      </c>
      <c r="Z59" s="237">
        <v>0</v>
      </c>
      <c r="AA59" s="230"/>
      <c r="AB59" s="230"/>
      <c r="AC59" s="230"/>
      <c r="AD59" s="230"/>
      <c r="AE59" s="230"/>
    </row>
    <row r="60" spans="1:31" ht="3" customHeight="1" x14ac:dyDescent="0.15">
      <c r="G60" s="238"/>
    </row>
    <row r="61" spans="1:31" ht="15" customHeight="1" x14ac:dyDescent="0.25">
      <c r="A61" s="239" t="s">
        <v>35</v>
      </c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40" t="s">
        <v>36</v>
      </c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</row>
    <row r="62" spans="1:31" ht="13.5" x14ac:dyDescent="0.25">
      <c r="A62" s="239" t="s">
        <v>44</v>
      </c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 t="s">
        <v>38</v>
      </c>
      <c r="R62" s="239"/>
      <c r="S62" s="239"/>
      <c r="T62" s="239"/>
      <c r="U62" s="239"/>
      <c r="V62" s="239"/>
      <c r="W62" s="239"/>
      <c r="X62" s="239"/>
      <c r="Y62" s="239"/>
      <c r="Z62" s="239"/>
    </row>
  </sheetData>
  <mergeCells count="10">
    <mergeCell ref="AB2:AE2"/>
    <mergeCell ref="A57:F57"/>
    <mergeCell ref="A58:F58"/>
    <mergeCell ref="A59:F59"/>
    <mergeCell ref="A2:A4"/>
    <mergeCell ref="B2:F4"/>
    <mergeCell ref="G2:H2"/>
    <mergeCell ref="I2:O2"/>
    <mergeCell ref="T2:U2"/>
    <mergeCell ref="V2:Z2"/>
  </mergeCells>
  <phoneticPr fontId="3"/>
  <pageMargins left="0.70866141732283472" right="0.59055118110236227" top="0.62992125984251968" bottom="0.39370078740157483" header="0.39370078740157483" footer="0.51181102362204722"/>
  <pageSetup paperSize="9" scale="95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9D6FA-4355-44E5-B733-24F08C6AA736}">
  <dimension ref="A1:W35"/>
  <sheetViews>
    <sheetView showGridLines="0" showZeros="0" zoomScaleNormal="100" workbookViewId="0">
      <pane ySplit="3" topLeftCell="A4" activePane="bottomLeft" state="frozen"/>
      <selection pane="bottomLeft"/>
    </sheetView>
  </sheetViews>
  <sheetFormatPr defaultRowHeight="11.25" x14ac:dyDescent="0.15"/>
  <cols>
    <col min="1" max="1" width="12.5" style="310" customWidth="1"/>
    <col min="2" max="3" width="9.875" style="122" customWidth="1"/>
    <col min="4" max="15" width="7.125" style="122" customWidth="1"/>
    <col min="16" max="16" width="1.625" style="122" customWidth="1"/>
    <col min="17" max="17" width="12.375" style="310" customWidth="1"/>
    <col min="18" max="19" width="7.125" style="122" customWidth="1"/>
    <col min="20" max="22" width="5.625" style="122" customWidth="1"/>
    <col min="23" max="23" width="1.375" style="122" customWidth="1"/>
    <col min="24" max="256" width="9" style="122"/>
    <col min="257" max="257" width="12.5" style="122" customWidth="1"/>
    <col min="258" max="259" width="9.875" style="122" customWidth="1"/>
    <col min="260" max="271" width="7.125" style="122" customWidth="1"/>
    <col min="272" max="272" width="1.625" style="122" customWidth="1"/>
    <col min="273" max="273" width="12.375" style="122" customWidth="1"/>
    <col min="274" max="275" width="7.125" style="122" customWidth="1"/>
    <col min="276" max="278" width="5.625" style="122" customWidth="1"/>
    <col min="279" max="279" width="1.375" style="122" customWidth="1"/>
    <col min="280" max="512" width="9" style="122"/>
    <col min="513" max="513" width="12.5" style="122" customWidth="1"/>
    <col min="514" max="515" width="9.875" style="122" customWidth="1"/>
    <col min="516" max="527" width="7.125" style="122" customWidth="1"/>
    <col min="528" max="528" width="1.625" style="122" customWidth="1"/>
    <col min="529" max="529" width="12.375" style="122" customWidth="1"/>
    <col min="530" max="531" width="7.125" style="122" customWidth="1"/>
    <col min="532" max="534" width="5.625" style="122" customWidth="1"/>
    <col min="535" max="535" width="1.375" style="122" customWidth="1"/>
    <col min="536" max="768" width="9" style="122"/>
    <col min="769" max="769" width="12.5" style="122" customWidth="1"/>
    <col min="770" max="771" width="9.875" style="122" customWidth="1"/>
    <col min="772" max="783" width="7.125" style="122" customWidth="1"/>
    <col min="784" max="784" width="1.625" style="122" customWidth="1"/>
    <col min="785" max="785" width="12.375" style="122" customWidth="1"/>
    <col min="786" max="787" width="7.125" style="122" customWidth="1"/>
    <col min="788" max="790" width="5.625" style="122" customWidth="1"/>
    <col min="791" max="791" width="1.375" style="122" customWidth="1"/>
    <col min="792" max="1024" width="9" style="122"/>
    <col min="1025" max="1025" width="12.5" style="122" customWidth="1"/>
    <col min="1026" max="1027" width="9.875" style="122" customWidth="1"/>
    <col min="1028" max="1039" width="7.125" style="122" customWidth="1"/>
    <col min="1040" max="1040" width="1.625" style="122" customWidth="1"/>
    <col min="1041" max="1041" width="12.375" style="122" customWidth="1"/>
    <col min="1042" max="1043" width="7.125" style="122" customWidth="1"/>
    <col min="1044" max="1046" width="5.625" style="122" customWidth="1"/>
    <col min="1047" max="1047" width="1.375" style="122" customWidth="1"/>
    <col min="1048" max="1280" width="9" style="122"/>
    <col min="1281" max="1281" width="12.5" style="122" customWidth="1"/>
    <col min="1282" max="1283" width="9.875" style="122" customWidth="1"/>
    <col min="1284" max="1295" width="7.125" style="122" customWidth="1"/>
    <col min="1296" max="1296" width="1.625" style="122" customWidth="1"/>
    <col min="1297" max="1297" width="12.375" style="122" customWidth="1"/>
    <col min="1298" max="1299" width="7.125" style="122" customWidth="1"/>
    <col min="1300" max="1302" width="5.625" style="122" customWidth="1"/>
    <col min="1303" max="1303" width="1.375" style="122" customWidth="1"/>
    <col min="1304" max="1536" width="9" style="122"/>
    <col min="1537" max="1537" width="12.5" style="122" customWidth="1"/>
    <col min="1538" max="1539" width="9.875" style="122" customWidth="1"/>
    <col min="1540" max="1551" width="7.125" style="122" customWidth="1"/>
    <col min="1552" max="1552" width="1.625" style="122" customWidth="1"/>
    <col min="1553" max="1553" width="12.375" style="122" customWidth="1"/>
    <col min="1554" max="1555" width="7.125" style="122" customWidth="1"/>
    <col min="1556" max="1558" width="5.625" style="122" customWidth="1"/>
    <col min="1559" max="1559" width="1.375" style="122" customWidth="1"/>
    <col min="1560" max="1792" width="9" style="122"/>
    <col min="1793" max="1793" width="12.5" style="122" customWidth="1"/>
    <col min="1794" max="1795" width="9.875" style="122" customWidth="1"/>
    <col min="1796" max="1807" width="7.125" style="122" customWidth="1"/>
    <col min="1808" max="1808" width="1.625" style="122" customWidth="1"/>
    <col min="1809" max="1809" width="12.375" style="122" customWidth="1"/>
    <col min="1810" max="1811" width="7.125" style="122" customWidth="1"/>
    <col min="1812" max="1814" width="5.625" style="122" customWidth="1"/>
    <col min="1815" max="1815" width="1.375" style="122" customWidth="1"/>
    <col min="1816" max="2048" width="9" style="122"/>
    <col min="2049" max="2049" width="12.5" style="122" customWidth="1"/>
    <col min="2050" max="2051" width="9.875" style="122" customWidth="1"/>
    <col min="2052" max="2063" width="7.125" style="122" customWidth="1"/>
    <col min="2064" max="2064" width="1.625" style="122" customWidth="1"/>
    <col min="2065" max="2065" width="12.375" style="122" customWidth="1"/>
    <col min="2066" max="2067" width="7.125" style="122" customWidth="1"/>
    <col min="2068" max="2070" width="5.625" style="122" customWidth="1"/>
    <col min="2071" max="2071" width="1.375" style="122" customWidth="1"/>
    <col min="2072" max="2304" width="9" style="122"/>
    <col min="2305" max="2305" width="12.5" style="122" customWidth="1"/>
    <col min="2306" max="2307" width="9.875" style="122" customWidth="1"/>
    <col min="2308" max="2319" width="7.125" style="122" customWidth="1"/>
    <col min="2320" max="2320" width="1.625" style="122" customWidth="1"/>
    <col min="2321" max="2321" width="12.375" style="122" customWidth="1"/>
    <col min="2322" max="2323" width="7.125" style="122" customWidth="1"/>
    <col min="2324" max="2326" width="5.625" style="122" customWidth="1"/>
    <col min="2327" max="2327" width="1.375" style="122" customWidth="1"/>
    <col min="2328" max="2560" width="9" style="122"/>
    <col min="2561" max="2561" width="12.5" style="122" customWidth="1"/>
    <col min="2562" max="2563" width="9.875" style="122" customWidth="1"/>
    <col min="2564" max="2575" width="7.125" style="122" customWidth="1"/>
    <col min="2576" max="2576" width="1.625" style="122" customWidth="1"/>
    <col min="2577" max="2577" width="12.375" style="122" customWidth="1"/>
    <col min="2578" max="2579" width="7.125" style="122" customWidth="1"/>
    <col min="2580" max="2582" width="5.625" style="122" customWidth="1"/>
    <col min="2583" max="2583" width="1.375" style="122" customWidth="1"/>
    <col min="2584" max="2816" width="9" style="122"/>
    <col min="2817" max="2817" width="12.5" style="122" customWidth="1"/>
    <col min="2818" max="2819" width="9.875" style="122" customWidth="1"/>
    <col min="2820" max="2831" width="7.125" style="122" customWidth="1"/>
    <col min="2832" max="2832" width="1.625" style="122" customWidth="1"/>
    <col min="2833" max="2833" width="12.375" style="122" customWidth="1"/>
    <col min="2834" max="2835" width="7.125" style="122" customWidth="1"/>
    <col min="2836" max="2838" width="5.625" style="122" customWidth="1"/>
    <col min="2839" max="2839" width="1.375" style="122" customWidth="1"/>
    <col min="2840" max="3072" width="9" style="122"/>
    <col min="3073" max="3073" width="12.5" style="122" customWidth="1"/>
    <col min="3074" max="3075" width="9.875" style="122" customWidth="1"/>
    <col min="3076" max="3087" width="7.125" style="122" customWidth="1"/>
    <col min="3088" max="3088" width="1.625" style="122" customWidth="1"/>
    <col min="3089" max="3089" width="12.375" style="122" customWidth="1"/>
    <col min="3090" max="3091" width="7.125" style="122" customWidth="1"/>
    <col min="3092" max="3094" width="5.625" style="122" customWidth="1"/>
    <col min="3095" max="3095" width="1.375" style="122" customWidth="1"/>
    <col min="3096" max="3328" width="9" style="122"/>
    <col min="3329" max="3329" width="12.5" style="122" customWidth="1"/>
    <col min="3330" max="3331" width="9.875" style="122" customWidth="1"/>
    <col min="3332" max="3343" width="7.125" style="122" customWidth="1"/>
    <col min="3344" max="3344" width="1.625" style="122" customWidth="1"/>
    <col min="3345" max="3345" width="12.375" style="122" customWidth="1"/>
    <col min="3346" max="3347" width="7.125" style="122" customWidth="1"/>
    <col min="3348" max="3350" width="5.625" style="122" customWidth="1"/>
    <col min="3351" max="3351" width="1.375" style="122" customWidth="1"/>
    <col min="3352" max="3584" width="9" style="122"/>
    <col min="3585" max="3585" width="12.5" style="122" customWidth="1"/>
    <col min="3586" max="3587" width="9.875" style="122" customWidth="1"/>
    <col min="3588" max="3599" width="7.125" style="122" customWidth="1"/>
    <col min="3600" max="3600" width="1.625" style="122" customWidth="1"/>
    <col min="3601" max="3601" width="12.375" style="122" customWidth="1"/>
    <col min="3602" max="3603" width="7.125" style="122" customWidth="1"/>
    <col min="3604" max="3606" width="5.625" style="122" customWidth="1"/>
    <col min="3607" max="3607" width="1.375" style="122" customWidth="1"/>
    <col min="3608" max="3840" width="9" style="122"/>
    <col min="3841" max="3841" width="12.5" style="122" customWidth="1"/>
    <col min="3842" max="3843" width="9.875" style="122" customWidth="1"/>
    <col min="3844" max="3855" width="7.125" style="122" customWidth="1"/>
    <col min="3856" max="3856" width="1.625" style="122" customWidth="1"/>
    <col min="3857" max="3857" width="12.375" style="122" customWidth="1"/>
    <col min="3858" max="3859" width="7.125" style="122" customWidth="1"/>
    <col min="3860" max="3862" width="5.625" style="122" customWidth="1"/>
    <col min="3863" max="3863" width="1.375" style="122" customWidth="1"/>
    <col min="3864" max="4096" width="9" style="122"/>
    <col min="4097" max="4097" width="12.5" style="122" customWidth="1"/>
    <col min="4098" max="4099" width="9.875" style="122" customWidth="1"/>
    <col min="4100" max="4111" width="7.125" style="122" customWidth="1"/>
    <col min="4112" max="4112" width="1.625" style="122" customWidth="1"/>
    <col min="4113" max="4113" width="12.375" style="122" customWidth="1"/>
    <col min="4114" max="4115" width="7.125" style="122" customWidth="1"/>
    <col min="4116" max="4118" width="5.625" style="122" customWidth="1"/>
    <col min="4119" max="4119" width="1.375" style="122" customWidth="1"/>
    <col min="4120" max="4352" width="9" style="122"/>
    <col min="4353" max="4353" width="12.5" style="122" customWidth="1"/>
    <col min="4354" max="4355" width="9.875" style="122" customWidth="1"/>
    <col min="4356" max="4367" width="7.125" style="122" customWidth="1"/>
    <col min="4368" max="4368" width="1.625" style="122" customWidth="1"/>
    <col min="4369" max="4369" width="12.375" style="122" customWidth="1"/>
    <col min="4370" max="4371" width="7.125" style="122" customWidth="1"/>
    <col min="4372" max="4374" width="5.625" style="122" customWidth="1"/>
    <col min="4375" max="4375" width="1.375" style="122" customWidth="1"/>
    <col min="4376" max="4608" width="9" style="122"/>
    <col min="4609" max="4609" width="12.5" style="122" customWidth="1"/>
    <col min="4610" max="4611" width="9.875" style="122" customWidth="1"/>
    <col min="4612" max="4623" width="7.125" style="122" customWidth="1"/>
    <col min="4624" max="4624" width="1.625" style="122" customWidth="1"/>
    <col min="4625" max="4625" width="12.375" style="122" customWidth="1"/>
    <col min="4626" max="4627" width="7.125" style="122" customWidth="1"/>
    <col min="4628" max="4630" width="5.625" style="122" customWidth="1"/>
    <col min="4631" max="4631" width="1.375" style="122" customWidth="1"/>
    <col min="4632" max="4864" width="9" style="122"/>
    <col min="4865" max="4865" width="12.5" style="122" customWidth="1"/>
    <col min="4866" max="4867" width="9.875" style="122" customWidth="1"/>
    <col min="4868" max="4879" width="7.125" style="122" customWidth="1"/>
    <col min="4880" max="4880" width="1.625" style="122" customWidth="1"/>
    <col min="4881" max="4881" width="12.375" style="122" customWidth="1"/>
    <col min="4882" max="4883" width="7.125" style="122" customWidth="1"/>
    <col min="4884" max="4886" width="5.625" style="122" customWidth="1"/>
    <col min="4887" max="4887" width="1.375" style="122" customWidth="1"/>
    <col min="4888" max="5120" width="9" style="122"/>
    <col min="5121" max="5121" width="12.5" style="122" customWidth="1"/>
    <col min="5122" max="5123" width="9.875" style="122" customWidth="1"/>
    <col min="5124" max="5135" width="7.125" style="122" customWidth="1"/>
    <col min="5136" max="5136" width="1.625" style="122" customWidth="1"/>
    <col min="5137" max="5137" width="12.375" style="122" customWidth="1"/>
    <col min="5138" max="5139" width="7.125" style="122" customWidth="1"/>
    <col min="5140" max="5142" width="5.625" style="122" customWidth="1"/>
    <col min="5143" max="5143" width="1.375" style="122" customWidth="1"/>
    <col min="5144" max="5376" width="9" style="122"/>
    <col min="5377" max="5377" width="12.5" style="122" customWidth="1"/>
    <col min="5378" max="5379" width="9.875" style="122" customWidth="1"/>
    <col min="5380" max="5391" width="7.125" style="122" customWidth="1"/>
    <col min="5392" max="5392" width="1.625" style="122" customWidth="1"/>
    <col min="5393" max="5393" width="12.375" style="122" customWidth="1"/>
    <col min="5394" max="5395" width="7.125" style="122" customWidth="1"/>
    <col min="5396" max="5398" width="5.625" style="122" customWidth="1"/>
    <col min="5399" max="5399" width="1.375" style="122" customWidth="1"/>
    <col min="5400" max="5632" width="9" style="122"/>
    <col min="5633" max="5633" width="12.5" style="122" customWidth="1"/>
    <col min="5634" max="5635" width="9.875" style="122" customWidth="1"/>
    <col min="5636" max="5647" width="7.125" style="122" customWidth="1"/>
    <col min="5648" max="5648" width="1.625" style="122" customWidth="1"/>
    <col min="5649" max="5649" width="12.375" style="122" customWidth="1"/>
    <col min="5650" max="5651" width="7.125" style="122" customWidth="1"/>
    <col min="5652" max="5654" width="5.625" style="122" customWidth="1"/>
    <col min="5655" max="5655" width="1.375" style="122" customWidth="1"/>
    <col min="5656" max="5888" width="9" style="122"/>
    <col min="5889" max="5889" width="12.5" style="122" customWidth="1"/>
    <col min="5890" max="5891" width="9.875" style="122" customWidth="1"/>
    <col min="5892" max="5903" width="7.125" style="122" customWidth="1"/>
    <col min="5904" max="5904" width="1.625" style="122" customWidth="1"/>
    <col min="5905" max="5905" width="12.375" style="122" customWidth="1"/>
    <col min="5906" max="5907" width="7.125" style="122" customWidth="1"/>
    <col min="5908" max="5910" width="5.625" style="122" customWidth="1"/>
    <col min="5911" max="5911" width="1.375" style="122" customWidth="1"/>
    <col min="5912" max="6144" width="9" style="122"/>
    <col min="6145" max="6145" width="12.5" style="122" customWidth="1"/>
    <col min="6146" max="6147" width="9.875" style="122" customWidth="1"/>
    <col min="6148" max="6159" width="7.125" style="122" customWidth="1"/>
    <col min="6160" max="6160" width="1.625" style="122" customWidth="1"/>
    <col min="6161" max="6161" width="12.375" style="122" customWidth="1"/>
    <col min="6162" max="6163" width="7.125" style="122" customWidth="1"/>
    <col min="6164" max="6166" width="5.625" style="122" customWidth="1"/>
    <col min="6167" max="6167" width="1.375" style="122" customWidth="1"/>
    <col min="6168" max="6400" width="9" style="122"/>
    <col min="6401" max="6401" width="12.5" style="122" customWidth="1"/>
    <col min="6402" max="6403" width="9.875" style="122" customWidth="1"/>
    <col min="6404" max="6415" width="7.125" style="122" customWidth="1"/>
    <col min="6416" max="6416" width="1.625" style="122" customWidth="1"/>
    <col min="6417" max="6417" width="12.375" style="122" customWidth="1"/>
    <col min="6418" max="6419" width="7.125" style="122" customWidth="1"/>
    <col min="6420" max="6422" width="5.625" style="122" customWidth="1"/>
    <col min="6423" max="6423" width="1.375" style="122" customWidth="1"/>
    <col min="6424" max="6656" width="9" style="122"/>
    <col min="6657" max="6657" width="12.5" style="122" customWidth="1"/>
    <col min="6658" max="6659" width="9.875" style="122" customWidth="1"/>
    <col min="6660" max="6671" width="7.125" style="122" customWidth="1"/>
    <col min="6672" max="6672" width="1.625" style="122" customWidth="1"/>
    <col min="6673" max="6673" width="12.375" style="122" customWidth="1"/>
    <col min="6674" max="6675" width="7.125" style="122" customWidth="1"/>
    <col min="6676" max="6678" width="5.625" style="122" customWidth="1"/>
    <col min="6679" max="6679" width="1.375" style="122" customWidth="1"/>
    <col min="6680" max="6912" width="9" style="122"/>
    <col min="6913" max="6913" width="12.5" style="122" customWidth="1"/>
    <col min="6914" max="6915" width="9.875" style="122" customWidth="1"/>
    <col min="6916" max="6927" width="7.125" style="122" customWidth="1"/>
    <col min="6928" max="6928" width="1.625" style="122" customWidth="1"/>
    <col min="6929" max="6929" width="12.375" style="122" customWidth="1"/>
    <col min="6930" max="6931" width="7.125" style="122" customWidth="1"/>
    <col min="6932" max="6934" width="5.625" style="122" customWidth="1"/>
    <col min="6935" max="6935" width="1.375" style="122" customWidth="1"/>
    <col min="6936" max="7168" width="9" style="122"/>
    <col min="7169" max="7169" width="12.5" style="122" customWidth="1"/>
    <col min="7170" max="7171" width="9.875" style="122" customWidth="1"/>
    <col min="7172" max="7183" width="7.125" style="122" customWidth="1"/>
    <col min="7184" max="7184" width="1.625" style="122" customWidth="1"/>
    <col min="7185" max="7185" width="12.375" style="122" customWidth="1"/>
    <col min="7186" max="7187" width="7.125" style="122" customWidth="1"/>
    <col min="7188" max="7190" width="5.625" style="122" customWidth="1"/>
    <col min="7191" max="7191" width="1.375" style="122" customWidth="1"/>
    <col min="7192" max="7424" width="9" style="122"/>
    <col min="7425" max="7425" width="12.5" style="122" customWidth="1"/>
    <col min="7426" max="7427" width="9.875" style="122" customWidth="1"/>
    <col min="7428" max="7439" width="7.125" style="122" customWidth="1"/>
    <col min="7440" max="7440" width="1.625" style="122" customWidth="1"/>
    <col min="7441" max="7441" width="12.375" style="122" customWidth="1"/>
    <col min="7442" max="7443" width="7.125" style="122" customWidth="1"/>
    <col min="7444" max="7446" width="5.625" style="122" customWidth="1"/>
    <col min="7447" max="7447" width="1.375" style="122" customWidth="1"/>
    <col min="7448" max="7680" width="9" style="122"/>
    <col min="7681" max="7681" width="12.5" style="122" customWidth="1"/>
    <col min="7682" max="7683" width="9.875" style="122" customWidth="1"/>
    <col min="7684" max="7695" width="7.125" style="122" customWidth="1"/>
    <col min="7696" max="7696" width="1.625" style="122" customWidth="1"/>
    <col min="7697" max="7697" width="12.375" style="122" customWidth="1"/>
    <col min="7698" max="7699" width="7.125" style="122" customWidth="1"/>
    <col min="7700" max="7702" width="5.625" style="122" customWidth="1"/>
    <col min="7703" max="7703" width="1.375" style="122" customWidth="1"/>
    <col min="7704" max="7936" width="9" style="122"/>
    <col min="7937" max="7937" width="12.5" style="122" customWidth="1"/>
    <col min="7938" max="7939" width="9.875" style="122" customWidth="1"/>
    <col min="7940" max="7951" width="7.125" style="122" customWidth="1"/>
    <col min="7952" max="7952" width="1.625" style="122" customWidth="1"/>
    <col min="7953" max="7953" width="12.375" style="122" customWidth="1"/>
    <col min="7954" max="7955" width="7.125" style="122" customWidth="1"/>
    <col min="7956" max="7958" width="5.625" style="122" customWidth="1"/>
    <col min="7959" max="7959" width="1.375" style="122" customWidth="1"/>
    <col min="7960" max="8192" width="9" style="122"/>
    <col min="8193" max="8193" width="12.5" style="122" customWidth="1"/>
    <col min="8194" max="8195" width="9.875" style="122" customWidth="1"/>
    <col min="8196" max="8207" width="7.125" style="122" customWidth="1"/>
    <col min="8208" max="8208" width="1.625" style="122" customWidth="1"/>
    <col min="8209" max="8209" width="12.375" style="122" customWidth="1"/>
    <col min="8210" max="8211" width="7.125" style="122" customWidth="1"/>
    <col min="8212" max="8214" width="5.625" style="122" customWidth="1"/>
    <col min="8215" max="8215" width="1.375" style="122" customWidth="1"/>
    <col min="8216" max="8448" width="9" style="122"/>
    <col min="8449" max="8449" width="12.5" style="122" customWidth="1"/>
    <col min="8450" max="8451" width="9.875" style="122" customWidth="1"/>
    <col min="8452" max="8463" width="7.125" style="122" customWidth="1"/>
    <col min="8464" max="8464" width="1.625" style="122" customWidth="1"/>
    <col min="8465" max="8465" width="12.375" style="122" customWidth="1"/>
    <col min="8466" max="8467" width="7.125" style="122" customWidth="1"/>
    <col min="8468" max="8470" width="5.625" style="122" customWidth="1"/>
    <col min="8471" max="8471" width="1.375" style="122" customWidth="1"/>
    <col min="8472" max="8704" width="9" style="122"/>
    <col min="8705" max="8705" width="12.5" style="122" customWidth="1"/>
    <col min="8706" max="8707" width="9.875" style="122" customWidth="1"/>
    <col min="8708" max="8719" width="7.125" style="122" customWidth="1"/>
    <col min="8720" max="8720" width="1.625" style="122" customWidth="1"/>
    <col min="8721" max="8721" width="12.375" style="122" customWidth="1"/>
    <col min="8722" max="8723" width="7.125" style="122" customWidth="1"/>
    <col min="8724" max="8726" width="5.625" style="122" customWidth="1"/>
    <col min="8727" max="8727" width="1.375" style="122" customWidth="1"/>
    <col min="8728" max="8960" width="9" style="122"/>
    <col min="8961" max="8961" width="12.5" style="122" customWidth="1"/>
    <col min="8962" max="8963" width="9.875" style="122" customWidth="1"/>
    <col min="8964" max="8975" width="7.125" style="122" customWidth="1"/>
    <col min="8976" max="8976" width="1.625" style="122" customWidth="1"/>
    <col min="8977" max="8977" width="12.375" style="122" customWidth="1"/>
    <col min="8978" max="8979" width="7.125" style="122" customWidth="1"/>
    <col min="8980" max="8982" width="5.625" style="122" customWidth="1"/>
    <col min="8983" max="8983" width="1.375" style="122" customWidth="1"/>
    <col min="8984" max="9216" width="9" style="122"/>
    <col min="9217" max="9217" width="12.5" style="122" customWidth="1"/>
    <col min="9218" max="9219" width="9.875" style="122" customWidth="1"/>
    <col min="9220" max="9231" width="7.125" style="122" customWidth="1"/>
    <col min="9232" max="9232" width="1.625" style="122" customWidth="1"/>
    <col min="9233" max="9233" width="12.375" style="122" customWidth="1"/>
    <col min="9234" max="9235" width="7.125" style="122" customWidth="1"/>
    <col min="9236" max="9238" width="5.625" style="122" customWidth="1"/>
    <col min="9239" max="9239" width="1.375" style="122" customWidth="1"/>
    <col min="9240" max="9472" width="9" style="122"/>
    <col min="9473" max="9473" width="12.5" style="122" customWidth="1"/>
    <col min="9474" max="9475" width="9.875" style="122" customWidth="1"/>
    <col min="9476" max="9487" width="7.125" style="122" customWidth="1"/>
    <col min="9488" max="9488" width="1.625" style="122" customWidth="1"/>
    <col min="9489" max="9489" width="12.375" style="122" customWidth="1"/>
    <col min="9490" max="9491" width="7.125" style="122" customWidth="1"/>
    <col min="9492" max="9494" width="5.625" style="122" customWidth="1"/>
    <col min="9495" max="9495" width="1.375" style="122" customWidth="1"/>
    <col min="9496" max="9728" width="9" style="122"/>
    <col min="9729" max="9729" width="12.5" style="122" customWidth="1"/>
    <col min="9730" max="9731" width="9.875" style="122" customWidth="1"/>
    <col min="9732" max="9743" width="7.125" style="122" customWidth="1"/>
    <col min="9744" max="9744" width="1.625" style="122" customWidth="1"/>
    <col min="9745" max="9745" width="12.375" style="122" customWidth="1"/>
    <col min="9746" max="9747" width="7.125" style="122" customWidth="1"/>
    <col min="9748" max="9750" width="5.625" style="122" customWidth="1"/>
    <col min="9751" max="9751" width="1.375" style="122" customWidth="1"/>
    <col min="9752" max="9984" width="9" style="122"/>
    <col min="9985" max="9985" width="12.5" style="122" customWidth="1"/>
    <col min="9986" max="9987" width="9.875" style="122" customWidth="1"/>
    <col min="9988" max="9999" width="7.125" style="122" customWidth="1"/>
    <col min="10000" max="10000" width="1.625" style="122" customWidth="1"/>
    <col min="10001" max="10001" width="12.375" style="122" customWidth="1"/>
    <col min="10002" max="10003" width="7.125" style="122" customWidth="1"/>
    <col min="10004" max="10006" width="5.625" style="122" customWidth="1"/>
    <col min="10007" max="10007" width="1.375" style="122" customWidth="1"/>
    <col min="10008" max="10240" width="9" style="122"/>
    <col min="10241" max="10241" width="12.5" style="122" customWidth="1"/>
    <col min="10242" max="10243" width="9.875" style="122" customWidth="1"/>
    <col min="10244" max="10255" width="7.125" style="122" customWidth="1"/>
    <col min="10256" max="10256" width="1.625" style="122" customWidth="1"/>
    <col min="10257" max="10257" width="12.375" style="122" customWidth="1"/>
    <col min="10258" max="10259" width="7.125" style="122" customWidth="1"/>
    <col min="10260" max="10262" width="5.625" style="122" customWidth="1"/>
    <col min="10263" max="10263" width="1.375" style="122" customWidth="1"/>
    <col min="10264" max="10496" width="9" style="122"/>
    <col min="10497" max="10497" width="12.5" style="122" customWidth="1"/>
    <col min="10498" max="10499" width="9.875" style="122" customWidth="1"/>
    <col min="10500" max="10511" width="7.125" style="122" customWidth="1"/>
    <col min="10512" max="10512" width="1.625" style="122" customWidth="1"/>
    <col min="10513" max="10513" width="12.375" style="122" customWidth="1"/>
    <col min="10514" max="10515" width="7.125" style="122" customWidth="1"/>
    <col min="10516" max="10518" width="5.625" style="122" customWidth="1"/>
    <col min="10519" max="10519" width="1.375" style="122" customWidth="1"/>
    <col min="10520" max="10752" width="9" style="122"/>
    <col min="10753" max="10753" width="12.5" style="122" customWidth="1"/>
    <col min="10754" max="10755" width="9.875" style="122" customWidth="1"/>
    <col min="10756" max="10767" width="7.125" style="122" customWidth="1"/>
    <col min="10768" max="10768" width="1.625" style="122" customWidth="1"/>
    <col min="10769" max="10769" width="12.375" style="122" customWidth="1"/>
    <col min="10770" max="10771" width="7.125" style="122" customWidth="1"/>
    <col min="10772" max="10774" width="5.625" style="122" customWidth="1"/>
    <col min="10775" max="10775" width="1.375" style="122" customWidth="1"/>
    <col min="10776" max="11008" width="9" style="122"/>
    <col min="11009" max="11009" width="12.5" style="122" customWidth="1"/>
    <col min="11010" max="11011" width="9.875" style="122" customWidth="1"/>
    <col min="11012" max="11023" width="7.125" style="122" customWidth="1"/>
    <col min="11024" max="11024" width="1.625" style="122" customWidth="1"/>
    <col min="11025" max="11025" width="12.375" style="122" customWidth="1"/>
    <col min="11026" max="11027" width="7.125" style="122" customWidth="1"/>
    <col min="11028" max="11030" width="5.625" style="122" customWidth="1"/>
    <col min="11031" max="11031" width="1.375" style="122" customWidth="1"/>
    <col min="11032" max="11264" width="9" style="122"/>
    <col min="11265" max="11265" width="12.5" style="122" customWidth="1"/>
    <col min="11266" max="11267" width="9.875" style="122" customWidth="1"/>
    <col min="11268" max="11279" width="7.125" style="122" customWidth="1"/>
    <col min="11280" max="11280" width="1.625" style="122" customWidth="1"/>
    <col min="11281" max="11281" width="12.375" style="122" customWidth="1"/>
    <col min="11282" max="11283" width="7.125" style="122" customWidth="1"/>
    <col min="11284" max="11286" width="5.625" style="122" customWidth="1"/>
    <col min="11287" max="11287" width="1.375" style="122" customWidth="1"/>
    <col min="11288" max="11520" width="9" style="122"/>
    <col min="11521" max="11521" width="12.5" style="122" customWidth="1"/>
    <col min="11522" max="11523" width="9.875" style="122" customWidth="1"/>
    <col min="11524" max="11535" width="7.125" style="122" customWidth="1"/>
    <col min="11536" max="11536" width="1.625" style="122" customWidth="1"/>
    <col min="11537" max="11537" width="12.375" style="122" customWidth="1"/>
    <col min="11538" max="11539" width="7.125" style="122" customWidth="1"/>
    <col min="11540" max="11542" width="5.625" style="122" customWidth="1"/>
    <col min="11543" max="11543" width="1.375" style="122" customWidth="1"/>
    <col min="11544" max="11776" width="9" style="122"/>
    <col min="11777" max="11777" width="12.5" style="122" customWidth="1"/>
    <col min="11778" max="11779" width="9.875" style="122" customWidth="1"/>
    <col min="11780" max="11791" width="7.125" style="122" customWidth="1"/>
    <col min="11792" max="11792" width="1.625" style="122" customWidth="1"/>
    <col min="11793" max="11793" width="12.375" style="122" customWidth="1"/>
    <col min="11794" max="11795" width="7.125" style="122" customWidth="1"/>
    <col min="11796" max="11798" width="5.625" style="122" customWidth="1"/>
    <col min="11799" max="11799" width="1.375" style="122" customWidth="1"/>
    <col min="11800" max="12032" width="9" style="122"/>
    <col min="12033" max="12033" width="12.5" style="122" customWidth="1"/>
    <col min="12034" max="12035" width="9.875" style="122" customWidth="1"/>
    <col min="12036" max="12047" width="7.125" style="122" customWidth="1"/>
    <col min="12048" max="12048" width="1.625" style="122" customWidth="1"/>
    <col min="12049" max="12049" width="12.375" style="122" customWidth="1"/>
    <col min="12050" max="12051" width="7.125" style="122" customWidth="1"/>
    <col min="12052" max="12054" width="5.625" style="122" customWidth="1"/>
    <col min="12055" max="12055" width="1.375" style="122" customWidth="1"/>
    <col min="12056" max="12288" width="9" style="122"/>
    <col min="12289" max="12289" width="12.5" style="122" customWidth="1"/>
    <col min="12290" max="12291" width="9.875" style="122" customWidth="1"/>
    <col min="12292" max="12303" width="7.125" style="122" customWidth="1"/>
    <col min="12304" max="12304" width="1.625" style="122" customWidth="1"/>
    <col min="12305" max="12305" width="12.375" style="122" customWidth="1"/>
    <col min="12306" max="12307" width="7.125" style="122" customWidth="1"/>
    <col min="12308" max="12310" width="5.625" style="122" customWidth="1"/>
    <col min="12311" max="12311" width="1.375" style="122" customWidth="1"/>
    <col min="12312" max="12544" width="9" style="122"/>
    <col min="12545" max="12545" width="12.5" style="122" customWidth="1"/>
    <col min="12546" max="12547" width="9.875" style="122" customWidth="1"/>
    <col min="12548" max="12559" width="7.125" style="122" customWidth="1"/>
    <col min="12560" max="12560" width="1.625" style="122" customWidth="1"/>
    <col min="12561" max="12561" width="12.375" style="122" customWidth="1"/>
    <col min="12562" max="12563" width="7.125" style="122" customWidth="1"/>
    <col min="12564" max="12566" width="5.625" style="122" customWidth="1"/>
    <col min="12567" max="12567" width="1.375" style="122" customWidth="1"/>
    <col min="12568" max="12800" width="9" style="122"/>
    <col min="12801" max="12801" width="12.5" style="122" customWidth="1"/>
    <col min="12802" max="12803" width="9.875" style="122" customWidth="1"/>
    <col min="12804" max="12815" width="7.125" style="122" customWidth="1"/>
    <col min="12816" max="12816" width="1.625" style="122" customWidth="1"/>
    <col min="12817" max="12817" width="12.375" style="122" customWidth="1"/>
    <col min="12818" max="12819" width="7.125" style="122" customWidth="1"/>
    <col min="12820" max="12822" width="5.625" style="122" customWidth="1"/>
    <col min="12823" max="12823" width="1.375" style="122" customWidth="1"/>
    <col min="12824" max="13056" width="9" style="122"/>
    <col min="13057" max="13057" width="12.5" style="122" customWidth="1"/>
    <col min="13058" max="13059" width="9.875" style="122" customWidth="1"/>
    <col min="13060" max="13071" width="7.125" style="122" customWidth="1"/>
    <col min="13072" max="13072" width="1.625" style="122" customWidth="1"/>
    <col min="13073" max="13073" width="12.375" style="122" customWidth="1"/>
    <col min="13074" max="13075" width="7.125" style="122" customWidth="1"/>
    <col min="13076" max="13078" width="5.625" style="122" customWidth="1"/>
    <col min="13079" max="13079" width="1.375" style="122" customWidth="1"/>
    <col min="13080" max="13312" width="9" style="122"/>
    <col min="13313" max="13313" width="12.5" style="122" customWidth="1"/>
    <col min="13314" max="13315" width="9.875" style="122" customWidth="1"/>
    <col min="13316" max="13327" width="7.125" style="122" customWidth="1"/>
    <col min="13328" max="13328" width="1.625" style="122" customWidth="1"/>
    <col min="13329" max="13329" width="12.375" style="122" customWidth="1"/>
    <col min="13330" max="13331" width="7.125" style="122" customWidth="1"/>
    <col min="13332" max="13334" width="5.625" style="122" customWidth="1"/>
    <col min="13335" max="13335" width="1.375" style="122" customWidth="1"/>
    <col min="13336" max="13568" width="9" style="122"/>
    <col min="13569" max="13569" width="12.5" style="122" customWidth="1"/>
    <col min="13570" max="13571" width="9.875" style="122" customWidth="1"/>
    <col min="13572" max="13583" width="7.125" style="122" customWidth="1"/>
    <col min="13584" max="13584" width="1.625" style="122" customWidth="1"/>
    <col min="13585" max="13585" width="12.375" style="122" customWidth="1"/>
    <col min="13586" max="13587" width="7.125" style="122" customWidth="1"/>
    <col min="13588" max="13590" width="5.625" style="122" customWidth="1"/>
    <col min="13591" max="13591" width="1.375" style="122" customWidth="1"/>
    <col min="13592" max="13824" width="9" style="122"/>
    <col min="13825" max="13825" width="12.5" style="122" customWidth="1"/>
    <col min="13826" max="13827" width="9.875" style="122" customWidth="1"/>
    <col min="13828" max="13839" width="7.125" style="122" customWidth="1"/>
    <col min="13840" max="13840" width="1.625" style="122" customWidth="1"/>
    <col min="13841" max="13841" width="12.375" style="122" customWidth="1"/>
    <col min="13842" max="13843" width="7.125" style="122" customWidth="1"/>
    <col min="13844" max="13846" width="5.625" style="122" customWidth="1"/>
    <col min="13847" max="13847" width="1.375" style="122" customWidth="1"/>
    <col min="13848" max="14080" width="9" style="122"/>
    <col min="14081" max="14081" width="12.5" style="122" customWidth="1"/>
    <col min="14082" max="14083" width="9.875" style="122" customWidth="1"/>
    <col min="14084" max="14095" width="7.125" style="122" customWidth="1"/>
    <col min="14096" max="14096" width="1.625" style="122" customWidth="1"/>
    <col min="14097" max="14097" width="12.375" style="122" customWidth="1"/>
    <col min="14098" max="14099" width="7.125" style="122" customWidth="1"/>
    <col min="14100" max="14102" width="5.625" style="122" customWidth="1"/>
    <col min="14103" max="14103" width="1.375" style="122" customWidth="1"/>
    <col min="14104" max="14336" width="9" style="122"/>
    <col min="14337" max="14337" width="12.5" style="122" customWidth="1"/>
    <col min="14338" max="14339" width="9.875" style="122" customWidth="1"/>
    <col min="14340" max="14351" width="7.125" style="122" customWidth="1"/>
    <col min="14352" max="14352" width="1.625" style="122" customWidth="1"/>
    <col min="14353" max="14353" width="12.375" style="122" customWidth="1"/>
    <col min="14354" max="14355" width="7.125" style="122" customWidth="1"/>
    <col min="14356" max="14358" width="5.625" style="122" customWidth="1"/>
    <col min="14359" max="14359" width="1.375" style="122" customWidth="1"/>
    <col min="14360" max="14592" width="9" style="122"/>
    <col min="14593" max="14593" width="12.5" style="122" customWidth="1"/>
    <col min="14594" max="14595" width="9.875" style="122" customWidth="1"/>
    <col min="14596" max="14607" width="7.125" style="122" customWidth="1"/>
    <col min="14608" max="14608" width="1.625" style="122" customWidth="1"/>
    <col min="14609" max="14609" width="12.375" style="122" customWidth="1"/>
    <col min="14610" max="14611" width="7.125" style="122" customWidth="1"/>
    <col min="14612" max="14614" width="5.625" style="122" customWidth="1"/>
    <col min="14615" max="14615" width="1.375" style="122" customWidth="1"/>
    <col min="14616" max="14848" width="9" style="122"/>
    <col min="14849" max="14849" width="12.5" style="122" customWidth="1"/>
    <col min="14850" max="14851" width="9.875" style="122" customWidth="1"/>
    <col min="14852" max="14863" width="7.125" style="122" customWidth="1"/>
    <col min="14864" max="14864" width="1.625" style="122" customWidth="1"/>
    <col min="14865" max="14865" width="12.375" style="122" customWidth="1"/>
    <col min="14866" max="14867" width="7.125" style="122" customWidth="1"/>
    <col min="14868" max="14870" width="5.625" style="122" customWidth="1"/>
    <col min="14871" max="14871" width="1.375" style="122" customWidth="1"/>
    <col min="14872" max="15104" width="9" style="122"/>
    <col min="15105" max="15105" width="12.5" style="122" customWidth="1"/>
    <col min="15106" max="15107" width="9.875" style="122" customWidth="1"/>
    <col min="15108" max="15119" width="7.125" style="122" customWidth="1"/>
    <col min="15120" max="15120" width="1.625" style="122" customWidth="1"/>
    <col min="15121" max="15121" width="12.375" style="122" customWidth="1"/>
    <col min="15122" max="15123" width="7.125" style="122" customWidth="1"/>
    <col min="15124" max="15126" width="5.625" style="122" customWidth="1"/>
    <col min="15127" max="15127" width="1.375" style="122" customWidth="1"/>
    <col min="15128" max="15360" width="9" style="122"/>
    <col min="15361" max="15361" width="12.5" style="122" customWidth="1"/>
    <col min="15362" max="15363" width="9.875" style="122" customWidth="1"/>
    <col min="15364" max="15375" width="7.125" style="122" customWidth="1"/>
    <col min="15376" max="15376" width="1.625" style="122" customWidth="1"/>
    <col min="15377" max="15377" width="12.375" style="122" customWidth="1"/>
    <col min="15378" max="15379" width="7.125" style="122" customWidth="1"/>
    <col min="15380" max="15382" width="5.625" style="122" customWidth="1"/>
    <col min="15383" max="15383" width="1.375" style="122" customWidth="1"/>
    <col min="15384" max="15616" width="9" style="122"/>
    <col min="15617" max="15617" width="12.5" style="122" customWidth="1"/>
    <col min="15618" max="15619" width="9.875" style="122" customWidth="1"/>
    <col min="15620" max="15631" width="7.125" style="122" customWidth="1"/>
    <col min="15632" max="15632" width="1.625" style="122" customWidth="1"/>
    <col min="15633" max="15633" width="12.375" style="122" customWidth="1"/>
    <col min="15634" max="15635" width="7.125" style="122" customWidth="1"/>
    <col min="15636" max="15638" width="5.625" style="122" customWidth="1"/>
    <col min="15639" max="15639" width="1.375" style="122" customWidth="1"/>
    <col min="15640" max="15872" width="9" style="122"/>
    <col min="15873" max="15873" width="12.5" style="122" customWidth="1"/>
    <col min="15874" max="15875" width="9.875" style="122" customWidth="1"/>
    <col min="15876" max="15887" width="7.125" style="122" customWidth="1"/>
    <col min="15888" max="15888" width="1.625" style="122" customWidth="1"/>
    <col min="15889" max="15889" width="12.375" style="122" customWidth="1"/>
    <col min="15890" max="15891" width="7.125" style="122" customWidth="1"/>
    <col min="15892" max="15894" width="5.625" style="122" customWidth="1"/>
    <col min="15895" max="15895" width="1.375" style="122" customWidth="1"/>
    <col min="15896" max="16128" width="9" style="122"/>
    <col min="16129" max="16129" width="12.5" style="122" customWidth="1"/>
    <col min="16130" max="16131" width="9.875" style="122" customWidth="1"/>
    <col min="16132" max="16143" width="7.125" style="122" customWidth="1"/>
    <col min="16144" max="16144" width="1.625" style="122" customWidth="1"/>
    <col min="16145" max="16145" width="12.375" style="122" customWidth="1"/>
    <col min="16146" max="16147" width="7.125" style="122" customWidth="1"/>
    <col min="16148" max="16150" width="5.625" style="122" customWidth="1"/>
    <col min="16151" max="16151" width="1.375" style="122" customWidth="1"/>
    <col min="16152" max="16384" width="9" style="122"/>
  </cols>
  <sheetData>
    <row r="1" spans="1:23" ht="22.5" customHeight="1" x14ac:dyDescent="0.15">
      <c r="A1" s="241" t="s">
        <v>45</v>
      </c>
      <c r="O1" s="242" t="s">
        <v>1</v>
      </c>
      <c r="Q1" s="243"/>
      <c r="V1" s="123" t="s">
        <v>1</v>
      </c>
    </row>
    <row r="2" spans="1:23" s="141" customFormat="1" ht="24" customHeight="1" x14ac:dyDescent="0.4">
      <c r="A2" s="244" t="s">
        <v>46</v>
      </c>
      <c r="B2" s="128" t="s">
        <v>4</v>
      </c>
      <c r="C2" s="129"/>
      <c r="D2" s="245" t="s">
        <v>5</v>
      </c>
      <c r="E2" s="246"/>
      <c r="F2" s="246"/>
      <c r="G2" s="246"/>
      <c r="H2" s="246"/>
      <c r="I2" s="246"/>
      <c r="J2" s="246"/>
      <c r="K2" s="246"/>
      <c r="L2" s="246"/>
      <c r="M2" s="247"/>
      <c r="N2" s="245" t="s">
        <v>6</v>
      </c>
      <c r="O2" s="248"/>
      <c r="P2" s="249"/>
      <c r="Q2" s="250" t="s">
        <v>46</v>
      </c>
      <c r="R2" s="245" t="s">
        <v>43</v>
      </c>
      <c r="S2" s="251"/>
      <c r="T2" s="246"/>
      <c r="U2" s="246"/>
      <c r="V2" s="247"/>
    </row>
    <row r="3" spans="1:23" s="178" customFormat="1" ht="138.75" customHeight="1" x14ac:dyDescent="0.15">
      <c r="A3" s="252"/>
      <c r="B3" s="253" t="s">
        <v>9</v>
      </c>
      <c r="C3" s="254" t="s">
        <v>10</v>
      </c>
      <c r="D3" s="255" t="s">
        <v>47</v>
      </c>
      <c r="E3" s="256" t="s">
        <v>12</v>
      </c>
      <c r="F3" s="257" t="s">
        <v>48</v>
      </c>
      <c r="G3" s="258" t="s">
        <v>14</v>
      </c>
      <c r="H3" s="258" t="s">
        <v>15</v>
      </c>
      <c r="I3" s="258" t="s">
        <v>16</v>
      </c>
      <c r="J3" s="258" t="s">
        <v>17</v>
      </c>
      <c r="K3" s="258" t="s">
        <v>18</v>
      </c>
      <c r="L3" s="258" t="s">
        <v>19</v>
      </c>
      <c r="M3" s="258" t="s">
        <v>20</v>
      </c>
      <c r="N3" s="259" t="s">
        <v>21</v>
      </c>
      <c r="O3" s="260" t="s">
        <v>22</v>
      </c>
      <c r="P3" s="261"/>
      <c r="Q3" s="262"/>
      <c r="R3" s="263" t="s">
        <v>23</v>
      </c>
      <c r="S3" s="264" t="s">
        <v>24</v>
      </c>
      <c r="T3" s="258" t="s">
        <v>25</v>
      </c>
      <c r="U3" s="258" t="s">
        <v>26</v>
      </c>
      <c r="V3" s="265" t="s">
        <v>49</v>
      </c>
      <c r="W3" s="176"/>
    </row>
    <row r="4" spans="1:23" ht="20.100000000000001" customHeight="1" x14ac:dyDescent="0.15">
      <c r="A4" s="266" t="s">
        <v>50</v>
      </c>
      <c r="B4" s="267">
        <v>82</v>
      </c>
      <c r="C4" s="268">
        <v>156</v>
      </c>
      <c r="D4" s="269">
        <v>235</v>
      </c>
      <c r="E4" s="270">
        <v>11</v>
      </c>
      <c r="F4" s="270">
        <v>3</v>
      </c>
      <c r="G4" s="270">
        <v>64</v>
      </c>
      <c r="H4" s="270">
        <v>3</v>
      </c>
      <c r="I4" s="270">
        <v>5</v>
      </c>
      <c r="J4" s="270">
        <v>0</v>
      </c>
      <c r="K4" s="270">
        <v>8</v>
      </c>
      <c r="L4" s="270">
        <v>15</v>
      </c>
      <c r="M4" s="271">
        <v>0</v>
      </c>
      <c r="N4" s="269">
        <v>0</v>
      </c>
      <c r="O4" s="268">
        <v>2</v>
      </c>
      <c r="P4" s="272"/>
      <c r="Q4" s="273" t="s">
        <v>51</v>
      </c>
      <c r="R4" s="274">
        <v>0</v>
      </c>
      <c r="S4" s="275">
        <v>0</v>
      </c>
      <c r="T4" s="275">
        <v>1</v>
      </c>
      <c r="U4" s="275">
        <v>0</v>
      </c>
      <c r="V4" s="276"/>
      <c r="W4" s="277"/>
    </row>
    <row r="5" spans="1:23" ht="20.100000000000001" customHeight="1" x14ac:dyDescent="0.15">
      <c r="A5" s="278" t="s">
        <v>52</v>
      </c>
      <c r="B5" s="279">
        <v>236</v>
      </c>
      <c r="C5" s="280">
        <v>340</v>
      </c>
      <c r="D5" s="281">
        <v>336</v>
      </c>
      <c r="E5" s="282">
        <v>87</v>
      </c>
      <c r="F5" s="282">
        <v>14</v>
      </c>
      <c r="G5" s="282">
        <v>534</v>
      </c>
      <c r="H5" s="282">
        <v>10</v>
      </c>
      <c r="I5" s="282">
        <v>46</v>
      </c>
      <c r="J5" s="282">
        <v>2</v>
      </c>
      <c r="K5" s="282">
        <v>183</v>
      </c>
      <c r="L5" s="282">
        <v>158</v>
      </c>
      <c r="M5" s="283">
        <v>0</v>
      </c>
      <c r="N5" s="281">
        <v>0</v>
      </c>
      <c r="O5" s="280">
        <v>4</v>
      </c>
      <c r="P5" s="272"/>
      <c r="Q5" s="284" t="s">
        <v>53</v>
      </c>
      <c r="R5" s="285">
        <v>0</v>
      </c>
      <c r="S5" s="286">
        <v>0</v>
      </c>
      <c r="T5" s="286">
        <v>0</v>
      </c>
      <c r="U5" s="286">
        <v>0</v>
      </c>
      <c r="V5" s="287"/>
      <c r="W5" s="277"/>
    </row>
    <row r="6" spans="1:23" ht="20.100000000000001" customHeight="1" x14ac:dyDescent="0.15">
      <c r="A6" s="278" t="s">
        <v>54</v>
      </c>
      <c r="B6" s="279">
        <v>845</v>
      </c>
      <c r="C6" s="280">
        <v>498</v>
      </c>
      <c r="D6" s="281">
        <v>769</v>
      </c>
      <c r="E6" s="282">
        <v>473</v>
      </c>
      <c r="F6" s="282">
        <v>106</v>
      </c>
      <c r="G6" s="282">
        <v>1762</v>
      </c>
      <c r="H6" s="282">
        <v>12</v>
      </c>
      <c r="I6" s="282">
        <v>282</v>
      </c>
      <c r="J6" s="282">
        <v>2</v>
      </c>
      <c r="K6" s="282">
        <v>439</v>
      </c>
      <c r="L6" s="282">
        <v>557</v>
      </c>
      <c r="M6" s="283">
        <v>4</v>
      </c>
      <c r="N6" s="281">
        <v>0</v>
      </c>
      <c r="O6" s="280">
        <v>12</v>
      </c>
      <c r="P6" s="272"/>
      <c r="Q6" s="284" t="s">
        <v>55</v>
      </c>
      <c r="R6" s="285">
        <v>1</v>
      </c>
      <c r="S6" s="286">
        <v>0</v>
      </c>
      <c r="T6" s="286">
        <v>0</v>
      </c>
      <c r="U6" s="286">
        <v>2</v>
      </c>
      <c r="V6" s="287"/>
      <c r="W6" s="277"/>
    </row>
    <row r="7" spans="1:23" ht="20.100000000000001" customHeight="1" x14ac:dyDescent="0.15">
      <c r="A7" s="278" t="s">
        <v>56</v>
      </c>
      <c r="B7" s="279">
        <v>1006</v>
      </c>
      <c r="C7" s="280">
        <v>389</v>
      </c>
      <c r="D7" s="281">
        <v>501</v>
      </c>
      <c r="E7" s="282">
        <v>353</v>
      </c>
      <c r="F7" s="282">
        <v>131</v>
      </c>
      <c r="G7" s="282">
        <v>1599</v>
      </c>
      <c r="H7" s="282">
        <v>5</v>
      </c>
      <c r="I7" s="282">
        <v>148</v>
      </c>
      <c r="J7" s="282">
        <v>2</v>
      </c>
      <c r="K7" s="282">
        <v>79</v>
      </c>
      <c r="L7" s="282">
        <v>500</v>
      </c>
      <c r="M7" s="283">
        <v>4</v>
      </c>
      <c r="N7" s="281">
        <v>0</v>
      </c>
      <c r="O7" s="280">
        <v>15</v>
      </c>
      <c r="P7" s="272"/>
      <c r="Q7" s="284" t="s">
        <v>57</v>
      </c>
      <c r="R7" s="285">
        <v>1</v>
      </c>
      <c r="S7" s="286">
        <v>0</v>
      </c>
      <c r="T7" s="286">
        <v>0</v>
      </c>
      <c r="U7" s="286">
        <v>0</v>
      </c>
      <c r="V7" s="287"/>
      <c r="W7" s="277"/>
    </row>
    <row r="8" spans="1:23" ht="20.100000000000001" customHeight="1" x14ac:dyDescent="0.15">
      <c r="A8" s="278" t="s">
        <v>58</v>
      </c>
      <c r="B8" s="279">
        <v>1361</v>
      </c>
      <c r="C8" s="280">
        <v>347</v>
      </c>
      <c r="D8" s="281">
        <v>372</v>
      </c>
      <c r="E8" s="282">
        <v>395</v>
      </c>
      <c r="F8" s="282">
        <v>256</v>
      </c>
      <c r="G8" s="282">
        <v>1510</v>
      </c>
      <c r="H8" s="282">
        <v>6</v>
      </c>
      <c r="I8" s="282">
        <v>118</v>
      </c>
      <c r="J8" s="282">
        <v>0</v>
      </c>
      <c r="K8" s="282">
        <v>24</v>
      </c>
      <c r="L8" s="282">
        <v>423</v>
      </c>
      <c r="M8" s="283">
        <v>9</v>
      </c>
      <c r="N8" s="281">
        <v>0</v>
      </c>
      <c r="O8" s="280">
        <v>19</v>
      </c>
      <c r="P8" s="272"/>
      <c r="Q8" s="284" t="s">
        <v>59</v>
      </c>
      <c r="R8" s="285">
        <v>0</v>
      </c>
      <c r="S8" s="286">
        <v>0</v>
      </c>
      <c r="T8" s="286">
        <v>0</v>
      </c>
      <c r="U8" s="286">
        <v>0</v>
      </c>
      <c r="V8" s="287"/>
      <c r="W8" s="277"/>
    </row>
    <row r="9" spans="1:23" ht="20.100000000000001" customHeight="1" x14ac:dyDescent="0.15">
      <c r="A9" s="278" t="s">
        <v>60</v>
      </c>
      <c r="B9" s="279">
        <v>1695</v>
      </c>
      <c r="C9" s="280">
        <v>408</v>
      </c>
      <c r="D9" s="281">
        <v>209</v>
      </c>
      <c r="E9" s="282">
        <v>369</v>
      </c>
      <c r="F9" s="282">
        <v>355</v>
      </c>
      <c r="G9" s="282">
        <v>1513</v>
      </c>
      <c r="H9" s="282">
        <v>5</v>
      </c>
      <c r="I9" s="282">
        <v>83</v>
      </c>
      <c r="J9" s="282">
        <v>2</v>
      </c>
      <c r="K9" s="282">
        <v>15</v>
      </c>
      <c r="L9" s="282">
        <v>330</v>
      </c>
      <c r="M9" s="283">
        <v>14</v>
      </c>
      <c r="N9" s="281">
        <v>0</v>
      </c>
      <c r="O9" s="280">
        <v>19</v>
      </c>
      <c r="P9" s="272"/>
      <c r="Q9" s="284" t="s">
        <v>61</v>
      </c>
      <c r="R9" s="285">
        <v>1</v>
      </c>
      <c r="S9" s="286">
        <v>0</v>
      </c>
      <c r="T9" s="286">
        <v>0</v>
      </c>
      <c r="U9" s="286">
        <v>1</v>
      </c>
      <c r="V9" s="287"/>
      <c r="W9" s="277"/>
    </row>
    <row r="10" spans="1:23" ht="20.100000000000001" customHeight="1" x14ac:dyDescent="0.15">
      <c r="A10" s="278" t="s">
        <v>62</v>
      </c>
      <c r="B10" s="279">
        <v>2162</v>
      </c>
      <c r="C10" s="280">
        <v>469</v>
      </c>
      <c r="D10" s="281">
        <v>117</v>
      </c>
      <c r="E10" s="282">
        <v>293</v>
      </c>
      <c r="F10" s="282">
        <v>494</v>
      </c>
      <c r="G10" s="282">
        <v>1379</v>
      </c>
      <c r="H10" s="282">
        <v>18</v>
      </c>
      <c r="I10" s="282">
        <v>71</v>
      </c>
      <c r="J10" s="282">
        <v>1</v>
      </c>
      <c r="K10" s="282">
        <v>5</v>
      </c>
      <c r="L10" s="282">
        <v>233</v>
      </c>
      <c r="M10" s="283">
        <v>15</v>
      </c>
      <c r="N10" s="281">
        <v>0</v>
      </c>
      <c r="O10" s="280">
        <v>25</v>
      </c>
      <c r="P10" s="272"/>
      <c r="Q10" s="284" t="s">
        <v>63</v>
      </c>
      <c r="R10" s="285">
        <v>0</v>
      </c>
      <c r="S10" s="286">
        <v>0</v>
      </c>
      <c r="T10" s="286">
        <v>0</v>
      </c>
      <c r="U10" s="286">
        <v>0</v>
      </c>
      <c r="V10" s="287"/>
      <c r="W10" s="277"/>
    </row>
    <row r="11" spans="1:23" ht="20.100000000000001" customHeight="1" x14ac:dyDescent="0.15">
      <c r="A11" s="278" t="s">
        <v>64</v>
      </c>
      <c r="B11" s="279">
        <v>2260</v>
      </c>
      <c r="C11" s="280">
        <v>474</v>
      </c>
      <c r="D11" s="281">
        <v>45</v>
      </c>
      <c r="E11" s="282">
        <v>188</v>
      </c>
      <c r="F11" s="282">
        <v>416</v>
      </c>
      <c r="G11" s="282">
        <v>965</v>
      </c>
      <c r="H11" s="282">
        <v>15</v>
      </c>
      <c r="I11" s="282">
        <v>29</v>
      </c>
      <c r="J11" s="282">
        <v>0</v>
      </c>
      <c r="K11" s="282">
        <v>2</v>
      </c>
      <c r="L11" s="282">
        <v>108</v>
      </c>
      <c r="M11" s="283">
        <v>11</v>
      </c>
      <c r="N11" s="281">
        <v>0</v>
      </c>
      <c r="O11" s="280">
        <v>15</v>
      </c>
      <c r="P11" s="272"/>
      <c r="Q11" s="284" t="s">
        <v>65</v>
      </c>
      <c r="R11" s="285">
        <v>0</v>
      </c>
      <c r="S11" s="286">
        <v>0</v>
      </c>
      <c r="T11" s="286">
        <v>0</v>
      </c>
      <c r="U11" s="286">
        <v>0</v>
      </c>
      <c r="V11" s="287"/>
      <c r="W11" s="277"/>
    </row>
    <row r="12" spans="1:23" ht="20.100000000000001" customHeight="1" x14ac:dyDescent="0.15">
      <c r="A12" s="278" t="s">
        <v>66</v>
      </c>
      <c r="B12" s="279">
        <v>2108</v>
      </c>
      <c r="C12" s="280">
        <v>554</v>
      </c>
      <c r="D12" s="281">
        <v>22</v>
      </c>
      <c r="E12" s="282">
        <v>74</v>
      </c>
      <c r="F12" s="282">
        <v>377</v>
      </c>
      <c r="G12" s="282">
        <v>728</v>
      </c>
      <c r="H12" s="282">
        <v>14</v>
      </c>
      <c r="I12" s="282">
        <v>11</v>
      </c>
      <c r="J12" s="282">
        <v>0</v>
      </c>
      <c r="K12" s="282">
        <v>0</v>
      </c>
      <c r="L12" s="282">
        <v>52</v>
      </c>
      <c r="M12" s="283">
        <v>11</v>
      </c>
      <c r="N12" s="281">
        <v>0</v>
      </c>
      <c r="O12" s="280">
        <v>13</v>
      </c>
      <c r="P12" s="272"/>
      <c r="Q12" s="284" t="s">
        <v>67</v>
      </c>
      <c r="R12" s="285">
        <v>0</v>
      </c>
      <c r="S12" s="286">
        <v>0</v>
      </c>
      <c r="T12" s="286">
        <v>0</v>
      </c>
      <c r="U12" s="286">
        <v>1</v>
      </c>
      <c r="V12" s="287"/>
      <c r="W12" s="277"/>
    </row>
    <row r="13" spans="1:23" ht="20.100000000000001" customHeight="1" x14ac:dyDescent="0.15">
      <c r="A13" s="278" t="s">
        <v>68</v>
      </c>
      <c r="B13" s="279">
        <v>2075</v>
      </c>
      <c r="C13" s="280">
        <v>579</v>
      </c>
      <c r="D13" s="281">
        <v>14</v>
      </c>
      <c r="E13" s="282">
        <v>43</v>
      </c>
      <c r="F13" s="282">
        <v>342</v>
      </c>
      <c r="G13" s="282">
        <v>552</v>
      </c>
      <c r="H13" s="282">
        <v>16</v>
      </c>
      <c r="I13" s="282">
        <v>5</v>
      </c>
      <c r="J13" s="282">
        <v>0</v>
      </c>
      <c r="K13" s="282">
        <v>0</v>
      </c>
      <c r="L13" s="282">
        <v>29</v>
      </c>
      <c r="M13" s="283">
        <v>8</v>
      </c>
      <c r="N13" s="281">
        <v>0</v>
      </c>
      <c r="O13" s="280">
        <v>5</v>
      </c>
      <c r="P13" s="272"/>
      <c r="Q13" s="284" t="s">
        <v>69</v>
      </c>
      <c r="R13" s="285">
        <v>0</v>
      </c>
      <c r="S13" s="286">
        <v>0</v>
      </c>
      <c r="T13" s="286">
        <v>0</v>
      </c>
      <c r="U13" s="286">
        <v>1</v>
      </c>
      <c r="V13" s="287"/>
      <c r="W13" s="277"/>
    </row>
    <row r="14" spans="1:23" ht="20.100000000000001" customHeight="1" x14ac:dyDescent="0.15">
      <c r="A14" s="278" t="s">
        <v>70</v>
      </c>
      <c r="B14" s="279">
        <v>1990</v>
      </c>
      <c r="C14" s="280">
        <v>564</v>
      </c>
      <c r="D14" s="281">
        <v>8</v>
      </c>
      <c r="E14" s="282">
        <v>31</v>
      </c>
      <c r="F14" s="282">
        <v>225</v>
      </c>
      <c r="G14" s="282">
        <v>447</v>
      </c>
      <c r="H14" s="282">
        <v>13</v>
      </c>
      <c r="I14" s="282">
        <v>6</v>
      </c>
      <c r="J14" s="282">
        <v>1</v>
      </c>
      <c r="K14" s="282">
        <v>0</v>
      </c>
      <c r="L14" s="282">
        <v>16</v>
      </c>
      <c r="M14" s="283">
        <v>3</v>
      </c>
      <c r="N14" s="281">
        <v>0</v>
      </c>
      <c r="O14" s="280">
        <v>8</v>
      </c>
      <c r="P14" s="272"/>
      <c r="Q14" s="284" t="s">
        <v>71</v>
      </c>
      <c r="R14" s="285">
        <v>0</v>
      </c>
      <c r="S14" s="286">
        <v>0</v>
      </c>
      <c r="T14" s="286">
        <v>0</v>
      </c>
      <c r="U14" s="286">
        <v>0</v>
      </c>
      <c r="V14" s="287"/>
      <c r="W14" s="277"/>
    </row>
    <row r="15" spans="1:23" ht="20.100000000000001" customHeight="1" x14ac:dyDescent="0.15">
      <c r="A15" s="278" t="s">
        <v>72</v>
      </c>
      <c r="B15" s="279">
        <v>7454</v>
      </c>
      <c r="C15" s="280">
        <v>2729</v>
      </c>
      <c r="D15" s="281">
        <v>15</v>
      </c>
      <c r="E15" s="282">
        <v>44</v>
      </c>
      <c r="F15" s="282">
        <v>564</v>
      </c>
      <c r="G15" s="282">
        <v>1235</v>
      </c>
      <c r="H15" s="282">
        <v>26</v>
      </c>
      <c r="I15" s="282">
        <v>8</v>
      </c>
      <c r="J15" s="282">
        <v>1</v>
      </c>
      <c r="K15" s="282">
        <v>1</v>
      </c>
      <c r="L15" s="282">
        <v>29</v>
      </c>
      <c r="M15" s="283">
        <v>15</v>
      </c>
      <c r="N15" s="281">
        <v>0</v>
      </c>
      <c r="O15" s="280">
        <v>12</v>
      </c>
      <c r="P15" s="272"/>
      <c r="Q15" s="284" t="s">
        <v>73</v>
      </c>
      <c r="R15" s="285">
        <v>0</v>
      </c>
      <c r="S15" s="286">
        <v>0</v>
      </c>
      <c r="T15" s="286">
        <v>0</v>
      </c>
      <c r="U15" s="286">
        <v>0</v>
      </c>
      <c r="V15" s="287"/>
      <c r="W15" s="277"/>
    </row>
    <row r="16" spans="1:23" ht="20.100000000000001" customHeight="1" x14ac:dyDescent="0.15">
      <c r="A16" s="278" t="s">
        <v>74</v>
      </c>
      <c r="B16" s="279">
        <v>2192</v>
      </c>
      <c r="C16" s="280">
        <v>1379</v>
      </c>
      <c r="D16" s="281">
        <v>1</v>
      </c>
      <c r="E16" s="282">
        <v>1</v>
      </c>
      <c r="F16" s="282">
        <v>36</v>
      </c>
      <c r="G16" s="282">
        <v>209</v>
      </c>
      <c r="H16" s="282">
        <v>1</v>
      </c>
      <c r="I16" s="282">
        <v>0</v>
      </c>
      <c r="J16" s="282">
        <v>0</v>
      </c>
      <c r="K16" s="282">
        <v>0</v>
      </c>
      <c r="L16" s="282">
        <v>0</v>
      </c>
      <c r="M16" s="283">
        <v>1</v>
      </c>
      <c r="N16" s="281">
        <v>0</v>
      </c>
      <c r="O16" s="280">
        <v>14</v>
      </c>
      <c r="P16" s="272"/>
      <c r="Q16" s="284" t="s">
        <v>75</v>
      </c>
      <c r="R16" s="285">
        <v>0</v>
      </c>
      <c r="S16" s="286">
        <v>0</v>
      </c>
      <c r="T16" s="286">
        <v>0</v>
      </c>
      <c r="U16" s="286">
        <v>0</v>
      </c>
      <c r="V16" s="287"/>
      <c r="W16" s="277"/>
    </row>
    <row r="17" spans="1:23" ht="20.100000000000001" customHeight="1" x14ac:dyDescent="0.15">
      <c r="A17" s="278" t="s">
        <v>76</v>
      </c>
      <c r="B17" s="279">
        <v>1068</v>
      </c>
      <c r="C17" s="280">
        <v>1144</v>
      </c>
      <c r="D17" s="281">
        <v>7</v>
      </c>
      <c r="E17" s="282">
        <v>13</v>
      </c>
      <c r="F17" s="282">
        <v>96</v>
      </c>
      <c r="G17" s="282">
        <v>740</v>
      </c>
      <c r="H17" s="282">
        <v>2</v>
      </c>
      <c r="I17" s="282">
        <v>1</v>
      </c>
      <c r="J17" s="282">
        <v>0</v>
      </c>
      <c r="K17" s="282">
        <v>0</v>
      </c>
      <c r="L17" s="282">
        <v>0</v>
      </c>
      <c r="M17" s="283">
        <v>0</v>
      </c>
      <c r="N17" s="281">
        <v>1</v>
      </c>
      <c r="O17" s="280">
        <v>54</v>
      </c>
      <c r="P17" s="272"/>
      <c r="Q17" s="284" t="s">
        <v>77</v>
      </c>
      <c r="R17" s="285">
        <v>0</v>
      </c>
      <c r="S17" s="286">
        <v>1</v>
      </c>
      <c r="T17" s="286">
        <v>0</v>
      </c>
      <c r="U17" s="286">
        <v>0</v>
      </c>
      <c r="V17" s="287"/>
      <c r="W17" s="277"/>
    </row>
    <row r="18" spans="1:23" ht="20.100000000000001" customHeight="1" x14ac:dyDescent="0.15">
      <c r="A18" s="278" t="s">
        <v>78</v>
      </c>
      <c r="B18" s="279">
        <v>1528</v>
      </c>
      <c r="C18" s="280">
        <v>1416</v>
      </c>
      <c r="D18" s="281">
        <v>0</v>
      </c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3">
        <v>0</v>
      </c>
      <c r="N18" s="281">
        <v>0</v>
      </c>
      <c r="O18" s="280">
        <v>98</v>
      </c>
      <c r="P18" s="272"/>
      <c r="Q18" s="284" t="s">
        <v>79</v>
      </c>
      <c r="R18" s="285">
        <v>0</v>
      </c>
      <c r="S18" s="286">
        <v>0</v>
      </c>
      <c r="T18" s="286">
        <v>0</v>
      </c>
      <c r="U18" s="286">
        <v>1</v>
      </c>
      <c r="V18" s="287"/>
      <c r="W18" s="277"/>
    </row>
    <row r="19" spans="1:23" ht="20.100000000000001" customHeight="1" thickBot="1" x14ac:dyDescent="0.2">
      <c r="A19" s="278" t="s">
        <v>80</v>
      </c>
      <c r="B19" s="279">
        <v>1324</v>
      </c>
      <c r="C19" s="280">
        <v>1739</v>
      </c>
      <c r="D19" s="281">
        <v>0</v>
      </c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3">
        <v>0</v>
      </c>
      <c r="N19" s="281">
        <v>0</v>
      </c>
      <c r="O19" s="280">
        <v>72</v>
      </c>
      <c r="P19" s="272"/>
      <c r="Q19" s="284" t="s">
        <v>81</v>
      </c>
      <c r="R19" s="288">
        <v>0</v>
      </c>
      <c r="S19" s="289">
        <v>0</v>
      </c>
      <c r="T19" s="289">
        <v>3</v>
      </c>
      <c r="U19" s="289">
        <v>0</v>
      </c>
      <c r="V19" s="290"/>
      <c r="W19" s="277"/>
    </row>
    <row r="20" spans="1:23" ht="20.100000000000001" customHeight="1" thickTop="1" x14ac:dyDescent="0.15">
      <c r="A20" s="278" t="s">
        <v>82</v>
      </c>
      <c r="B20" s="279">
        <v>636</v>
      </c>
      <c r="C20" s="280">
        <v>1504</v>
      </c>
      <c r="D20" s="281">
        <v>0</v>
      </c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282">
        <v>0</v>
      </c>
      <c r="M20" s="283">
        <v>0</v>
      </c>
      <c r="N20" s="281">
        <v>0</v>
      </c>
      <c r="O20" s="280">
        <v>52</v>
      </c>
      <c r="P20" s="272"/>
      <c r="Q20" s="291" t="s">
        <v>32</v>
      </c>
      <c r="R20" s="292">
        <v>3</v>
      </c>
      <c r="S20" s="293">
        <v>1</v>
      </c>
      <c r="T20" s="293">
        <v>4</v>
      </c>
      <c r="U20" s="293">
        <v>6</v>
      </c>
      <c r="V20" s="294">
        <v>0</v>
      </c>
      <c r="W20" s="277"/>
    </row>
    <row r="21" spans="1:23" ht="20.100000000000001" customHeight="1" x14ac:dyDescent="0.2">
      <c r="A21" s="278" t="s">
        <v>83</v>
      </c>
      <c r="B21" s="279">
        <v>445</v>
      </c>
      <c r="C21" s="280">
        <v>1085</v>
      </c>
      <c r="D21" s="281">
        <v>0</v>
      </c>
      <c r="E21" s="282">
        <v>0</v>
      </c>
      <c r="F21" s="282">
        <v>0</v>
      </c>
      <c r="G21" s="282">
        <v>0</v>
      </c>
      <c r="H21" s="282">
        <v>0</v>
      </c>
      <c r="I21" s="282">
        <v>0</v>
      </c>
      <c r="J21" s="282">
        <v>0</v>
      </c>
      <c r="K21" s="282">
        <v>0</v>
      </c>
      <c r="L21" s="282">
        <v>0</v>
      </c>
      <c r="M21" s="283">
        <v>0</v>
      </c>
      <c r="N21" s="281">
        <v>1</v>
      </c>
      <c r="O21" s="280">
        <v>39</v>
      </c>
      <c r="P21" s="272"/>
      <c r="Q21" s="295"/>
      <c r="R21" s="296"/>
      <c r="S21" s="296"/>
      <c r="T21" s="296"/>
      <c r="U21" s="296"/>
      <c r="V21" s="296"/>
      <c r="W21" s="277"/>
    </row>
    <row r="22" spans="1:23" ht="20.100000000000001" customHeight="1" x14ac:dyDescent="0.2">
      <c r="A22" s="278" t="s">
        <v>84</v>
      </c>
      <c r="B22" s="279">
        <v>229</v>
      </c>
      <c r="C22" s="280">
        <v>915</v>
      </c>
      <c r="D22" s="281">
        <v>0</v>
      </c>
      <c r="E22" s="282">
        <v>0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3">
        <v>0</v>
      </c>
      <c r="N22" s="281">
        <v>0</v>
      </c>
      <c r="O22" s="280">
        <v>55</v>
      </c>
      <c r="P22" s="272"/>
      <c r="Q22" s="295"/>
      <c r="R22" s="296"/>
      <c r="S22" s="296"/>
      <c r="T22" s="296"/>
      <c r="U22" s="296"/>
      <c r="V22" s="296"/>
      <c r="W22" s="277"/>
    </row>
    <row r="23" spans="1:23" ht="20.100000000000001" customHeight="1" thickBot="1" x14ac:dyDescent="0.25">
      <c r="A23" s="297" t="s">
        <v>85</v>
      </c>
      <c r="B23" s="298">
        <v>154</v>
      </c>
      <c r="C23" s="299">
        <v>703</v>
      </c>
      <c r="D23" s="300">
        <v>0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0</v>
      </c>
      <c r="K23" s="301">
        <v>0</v>
      </c>
      <c r="L23" s="301">
        <v>0</v>
      </c>
      <c r="M23" s="302">
        <v>0</v>
      </c>
      <c r="N23" s="300">
        <v>0</v>
      </c>
      <c r="O23" s="299">
        <v>0</v>
      </c>
      <c r="P23" s="272"/>
      <c r="Q23" s="295"/>
      <c r="R23" s="296"/>
      <c r="S23" s="296"/>
      <c r="T23" s="296"/>
      <c r="U23" s="296"/>
      <c r="V23" s="296"/>
      <c r="W23" s="277"/>
    </row>
    <row r="24" spans="1:23" ht="20.100000000000001" customHeight="1" thickTop="1" x14ac:dyDescent="0.2">
      <c r="A24" s="291" t="s">
        <v>32</v>
      </c>
      <c r="B24" s="303">
        <v>30850</v>
      </c>
      <c r="C24" s="304">
        <v>17392</v>
      </c>
      <c r="D24" s="305">
        <v>2651</v>
      </c>
      <c r="E24" s="306">
        <v>2375</v>
      </c>
      <c r="F24" s="306">
        <v>3415</v>
      </c>
      <c r="G24" s="306">
        <v>13237</v>
      </c>
      <c r="H24" s="306">
        <v>146</v>
      </c>
      <c r="I24" s="306">
        <v>813</v>
      </c>
      <c r="J24" s="306">
        <v>11</v>
      </c>
      <c r="K24" s="306">
        <v>756</v>
      </c>
      <c r="L24" s="306">
        <v>2450</v>
      </c>
      <c r="M24" s="307">
        <v>95</v>
      </c>
      <c r="N24" s="305">
        <v>2</v>
      </c>
      <c r="O24" s="307">
        <v>533</v>
      </c>
      <c r="P24" s="308"/>
      <c r="Q24" s="295"/>
      <c r="R24" s="296"/>
      <c r="S24" s="296"/>
      <c r="T24" s="296"/>
      <c r="U24" s="296"/>
      <c r="V24" s="296"/>
      <c r="W24" s="309"/>
    </row>
    <row r="25" spans="1:23" ht="5.0999999999999996" customHeight="1" x14ac:dyDescent="0.15">
      <c r="A25" s="122"/>
      <c r="B25" s="310"/>
      <c r="C25" s="310"/>
      <c r="Q25" s="122"/>
    </row>
    <row r="26" spans="1:23" s="312" customFormat="1" ht="70.5" customHeight="1" x14ac:dyDescent="0.4">
      <c r="A26" s="311" t="s">
        <v>86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</row>
    <row r="27" spans="1:23" s="314" customFormat="1" x14ac:dyDescent="0.4">
      <c r="A27" s="313"/>
      <c r="Q27" s="313"/>
    </row>
    <row r="28" spans="1:23" x14ac:dyDescent="0.15"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</row>
    <row r="35" spans="7:21" ht="18.75" x14ac:dyDescent="0.15">
      <c r="G35" s="316"/>
      <c r="H35" s="317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7"/>
    </row>
  </sheetData>
  <mergeCells count="7">
    <mergeCell ref="A26:V26"/>
    <mergeCell ref="A2:A3"/>
    <mergeCell ref="B2:C2"/>
    <mergeCell ref="D2:M2"/>
    <mergeCell ref="N2:O2"/>
    <mergeCell ref="Q2:Q3"/>
    <mergeCell ref="R2:V2"/>
  </mergeCells>
  <phoneticPr fontId="3"/>
  <printOptions horizontalCentered="1" verticalCentered="1"/>
  <pageMargins left="0.28999999999999998" right="0.19685039370078741" top="0.59055118110236227" bottom="0.51181102362204722" header="0.51181102362204722" footer="0.43307086614173229"/>
  <pageSetup paperSize="9" scale="83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39FF-5986-4753-A17A-223D1BA76DDF}">
  <sheetPr>
    <pageSetUpPr fitToPage="1"/>
  </sheetPr>
  <dimension ref="A1:Z20"/>
  <sheetViews>
    <sheetView showGridLines="0" showZeros="0" zoomScaleNormal="100" workbookViewId="0"/>
  </sheetViews>
  <sheetFormatPr defaultRowHeight="11.25" x14ac:dyDescent="0.15"/>
  <cols>
    <col min="1" max="1" width="6.25" style="310" customWidth="1"/>
    <col min="2" max="22" width="5.875" style="122" customWidth="1"/>
    <col min="23" max="23" width="2.25" style="122" customWidth="1"/>
    <col min="24" max="25" width="5.125" style="122" customWidth="1"/>
    <col min="26" max="26" width="1.375" style="122" customWidth="1"/>
    <col min="27" max="256" width="9" style="122"/>
    <col min="257" max="257" width="6.25" style="122" customWidth="1"/>
    <col min="258" max="278" width="5.875" style="122" customWidth="1"/>
    <col min="279" max="279" width="2.25" style="122" customWidth="1"/>
    <col min="280" max="281" width="5.125" style="122" customWidth="1"/>
    <col min="282" max="282" width="1.375" style="122" customWidth="1"/>
    <col min="283" max="512" width="9" style="122"/>
    <col min="513" max="513" width="6.25" style="122" customWidth="1"/>
    <col min="514" max="534" width="5.875" style="122" customWidth="1"/>
    <col min="535" max="535" width="2.25" style="122" customWidth="1"/>
    <col min="536" max="537" width="5.125" style="122" customWidth="1"/>
    <col min="538" max="538" width="1.375" style="122" customWidth="1"/>
    <col min="539" max="768" width="9" style="122"/>
    <col min="769" max="769" width="6.25" style="122" customWidth="1"/>
    <col min="770" max="790" width="5.875" style="122" customWidth="1"/>
    <col min="791" max="791" width="2.25" style="122" customWidth="1"/>
    <col min="792" max="793" width="5.125" style="122" customWidth="1"/>
    <col min="794" max="794" width="1.375" style="122" customWidth="1"/>
    <col min="795" max="1024" width="9" style="122"/>
    <col min="1025" max="1025" width="6.25" style="122" customWidth="1"/>
    <col min="1026" max="1046" width="5.875" style="122" customWidth="1"/>
    <col min="1047" max="1047" width="2.25" style="122" customWidth="1"/>
    <col min="1048" max="1049" width="5.125" style="122" customWidth="1"/>
    <col min="1050" max="1050" width="1.375" style="122" customWidth="1"/>
    <col min="1051" max="1280" width="9" style="122"/>
    <col min="1281" max="1281" width="6.25" style="122" customWidth="1"/>
    <col min="1282" max="1302" width="5.875" style="122" customWidth="1"/>
    <col min="1303" max="1303" width="2.25" style="122" customWidth="1"/>
    <col min="1304" max="1305" width="5.125" style="122" customWidth="1"/>
    <col min="1306" max="1306" width="1.375" style="122" customWidth="1"/>
    <col min="1307" max="1536" width="9" style="122"/>
    <col min="1537" max="1537" width="6.25" style="122" customWidth="1"/>
    <col min="1538" max="1558" width="5.875" style="122" customWidth="1"/>
    <col min="1559" max="1559" width="2.25" style="122" customWidth="1"/>
    <col min="1560" max="1561" width="5.125" style="122" customWidth="1"/>
    <col min="1562" max="1562" width="1.375" style="122" customWidth="1"/>
    <col min="1563" max="1792" width="9" style="122"/>
    <col min="1793" max="1793" width="6.25" style="122" customWidth="1"/>
    <col min="1794" max="1814" width="5.875" style="122" customWidth="1"/>
    <col min="1815" max="1815" width="2.25" style="122" customWidth="1"/>
    <col min="1816" max="1817" width="5.125" style="122" customWidth="1"/>
    <col min="1818" max="1818" width="1.375" style="122" customWidth="1"/>
    <col min="1819" max="2048" width="9" style="122"/>
    <col min="2049" max="2049" width="6.25" style="122" customWidth="1"/>
    <col min="2050" max="2070" width="5.875" style="122" customWidth="1"/>
    <col min="2071" max="2071" width="2.25" style="122" customWidth="1"/>
    <col min="2072" max="2073" width="5.125" style="122" customWidth="1"/>
    <col min="2074" max="2074" width="1.375" style="122" customWidth="1"/>
    <col min="2075" max="2304" width="9" style="122"/>
    <col min="2305" max="2305" width="6.25" style="122" customWidth="1"/>
    <col min="2306" max="2326" width="5.875" style="122" customWidth="1"/>
    <col min="2327" max="2327" width="2.25" style="122" customWidth="1"/>
    <col min="2328" max="2329" width="5.125" style="122" customWidth="1"/>
    <col min="2330" max="2330" width="1.375" style="122" customWidth="1"/>
    <col min="2331" max="2560" width="9" style="122"/>
    <col min="2561" max="2561" width="6.25" style="122" customWidth="1"/>
    <col min="2562" max="2582" width="5.875" style="122" customWidth="1"/>
    <col min="2583" max="2583" width="2.25" style="122" customWidth="1"/>
    <col min="2584" max="2585" width="5.125" style="122" customWidth="1"/>
    <col min="2586" max="2586" width="1.375" style="122" customWidth="1"/>
    <col min="2587" max="2816" width="9" style="122"/>
    <col min="2817" max="2817" width="6.25" style="122" customWidth="1"/>
    <col min="2818" max="2838" width="5.875" style="122" customWidth="1"/>
    <col min="2839" max="2839" width="2.25" style="122" customWidth="1"/>
    <col min="2840" max="2841" width="5.125" style="122" customWidth="1"/>
    <col min="2842" max="2842" width="1.375" style="122" customWidth="1"/>
    <col min="2843" max="3072" width="9" style="122"/>
    <col min="3073" max="3073" width="6.25" style="122" customWidth="1"/>
    <col min="3074" max="3094" width="5.875" style="122" customWidth="1"/>
    <col min="3095" max="3095" width="2.25" style="122" customWidth="1"/>
    <col min="3096" max="3097" width="5.125" style="122" customWidth="1"/>
    <col min="3098" max="3098" width="1.375" style="122" customWidth="1"/>
    <col min="3099" max="3328" width="9" style="122"/>
    <col min="3329" max="3329" width="6.25" style="122" customWidth="1"/>
    <col min="3330" max="3350" width="5.875" style="122" customWidth="1"/>
    <col min="3351" max="3351" width="2.25" style="122" customWidth="1"/>
    <col min="3352" max="3353" width="5.125" style="122" customWidth="1"/>
    <col min="3354" max="3354" width="1.375" style="122" customWidth="1"/>
    <col min="3355" max="3584" width="9" style="122"/>
    <col min="3585" max="3585" width="6.25" style="122" customWidth="1"/>
    <col min="3586" max="3606" width="5.875" style="122" customWidth="1"/>
    <col min="3607" max="3607" width="2.25" style="122" customWidth="1"/>
    <col min="3608" max="3609" width="5.125" style="122" customWidth="1"/>
    <col min="3610" max="3610" width="1.375" style="122" customWidth="1"/>
    <col min="3611" max="3840" width="9" style="122"/>
    <col min="3841" max="3841" width="6.25" style="122" customWidth="1"/>
    <col min="3842" max="3862" width="5.875" style="122" customWidth="1"/>
    <col min="3863" max="3863" width="2.25" style="122" customWidth="1"/>
    <col min="3864" max="3865" width="5.125" style="122" customWidth="1"/>
    <col min="3866" max="3866" width="1.375" style="122" customWidth="1"/>
    <col min="3867" max="4096" width="9" style="122"/>
    <col min="4097" max="4097" width="6.25" style="122" customWidth="1"/>
    <col min="4098" max="4118" width="5.875" style="122" customWidth="1"/>
    <col min="4119" max="4119" width="2.25" style="122" customWidth="1"/>
    <col min="4120" max="4121" width="5.125" style="122" customWidth="1"/>
    <col min="4122" max="4122" width="1.375" style="122" customWidth="1"/>
    <col min="4123" max="4352" width="9" style="122"/>
    <col min="4353" max="4353" width="6.25" style="122" customWidth="1"/>
    <col min="4354" max="4374" width="5.875" style="122" customWidth="1"/>
    <col min="4375" max="4375" width="2.25" style="122" customWidth="1"/>
    <col min="4376" max="4377" width="5.125" style="122" customWidth="1"/>
    <col min="4378" max="4378" width="1.375" style="122" customWidth="1"/>
    <col min="4379" max="4608" width="9" style="122"/>
    <col min="4609" max="4609" width="6.25" style="122" customWidth="1"/>
    <col min="4610" max="4630" width="5.875" style="122" customWidth="1"/>
    <col min="4631" max="4631" width="2.25" style="122" customWidth="1"/>
    <col min="4632" max="4633" width="5.125" style="122" customWidth="1"/>
    <col min="4634" max="4634" width="1.375" style="122" customWidth="1"/>
    <col min="4635" max="4864" width="9" style="122"/>
    <col min="4865" max="4865" width="6.25" style="122" customWidth="1"/>
    <col min="4866" max="4886" width="5.875" style="122" customWidth="1"/>
    <col min="4887" max="4887" width="2.25" style="122" customWidth="1"/>
    <col min="4888" max="4889" width="5.125" style="122" customWidth="1"/>
    <col min="4890" max="4890" width="1.375" style="122" customWidth="1"/>
    <col min="4891" max="5120" width="9" style="122"/>
    <col min="5121" max="5121" width="6.25" style="122" customWidth="1"/>
    <col min="5122" max="5142" width="5.875" style="122" customWidth="1"/>
    <col min="5143" max="5143" width="2.25" style="122" customWidth="1"/>
    <col min="5144" max="5145" width="5.125" style="122" customWidth="1"/>
    <col min="5146" max="5146" width="1.375" style="122" customWidth="1"/>
    <col min="5147" max="5376" width="9" style="122"/>
    <col min="5377" max="5377" width="6.25" style="122" customWidth="1"/>
    <col min="5378" max="5398" width="5.875" style="122" customWidth="1"/>
    <col min="5399" max="5399" width="2.25" style="122" customWidth="1"/>
    <col min="5400" max="5401" width="5.125" style="122" customWidth="1"/>
    <col min="5402" max="5402" width="1.375" style="122" customWidth="1"/>
    <col min="5403" max="5632" width="9" style="122"/>
    <col min="5633" max="5633" width="6.25" style="122" customWidth="1"/>
    <col min="5634" max="5654" width="5.875" style="122" customWidth="1"/>
    <col min="5655" max="5655" width="2.25" style="122" customWidth="1"/>
    <col min="5656" max="5657" width="5.125" style="122" customWidth="1"/>
    <col min="5658" max="5658" width="1.375" style="122" customWidth="1"/>
    <col min="5659" max="5888" width="9" style="122"/>
    <col min="5889" max="5889" width="6.25" style="122" customWidth="1"/>
    <col min="5890" max="5910" width="5.875" style="122" customWidth="1"/>
    <col min="5911" max="5911" width="2.25" style="122" customWidth="1"/>
    <col min="5912" max="5913" width="5.125" style="122" customWidth="1"/>
    <col min="5914" max="5914" width="1.375" style="122" customWidth="1"/>
    <col min="5915" max="6144" width="9" style="122"/>
    <col min="6145" max="6145" width="6.25" style="122" customWidth="1"/>
    <col min="6146" max="6166" width="5.875" style="122" customWidth="1"/>
    <col min="6167" max="6167" width="2.25" style="122" customWidth="1"/>
    <col min="6168" max="6169" width="5.125" style="122" customWidth="1"/>
    <col min="6170" max="6170" width="1.375" style="122" customWidth="1"/>
    <col min="6171" max="6400" width="9" style="122"/>
    <col min="6401" max="6401" width="6.25" style="122" customWidth="1"/>
    <col min="6402" max="6422" width="5.875" style="122" customWidth="1"/>
    <col min="6423" max="6423" width="2.25" style="122" customWidth="1"/>
    <col min="6424" max="6425" width="5.125" style="122" customWidth="1"/>
    <col min="6426" max="6426" width="1.375" style="122" customWidth="1"/>
    <col min="6427" max="6656" width="9" style="122"/>
    <col min="6657" max="6657" width="6.25" style="122" customWidth="1"/>
    <col min="6658" max="6678" width="5.875" style="122" customWidth="1"/>
    <col min="6679" max="6679" width="2.25" style="122" customWidth="1"/>
    <col min="6680" max="6681" width="5.125" style="122" customWidth="1"/>
    <col min="6682" max="6682" width="1.375" style="122" customWidth="1"/>
    <col min="6683" max="6912" width="9" style="122"/>
    <col min="6913" max="6913" width="6.25" style="122" customWidth="1"/>
    <col min="6914" max="6934" width="5.875" style="122" customWidth="1"/>
    <col min="6935" max="6935" width="2.25" style="122" customWidth="1"/>
    <col min="6936" max="6937" width="5.125" style="122" customWidth="1"/>
    <col min="6938" max="6938" width="1.375" style="122" customWidth="1"/>
    <col min="6939" max="7168" width="9" style="122"/>
    <col min="7169" max="7169" width="6.25" style="122" customWidth="1"/>
    <col min="7170" max="7190" width="5.875" style="122" customWidth="1"/>
    <col min="7191" max="7191" width="2.25" style="122" customWidth="1"/>
    <col min="7192" max="7193" width="5.125" style="122" customWidth="1"/>
    <col min="7194" max="7194" width="1.375" style="122" customWidth="1"/>
    <col min="7195" max="7424" width="9" style="122"/>
    <col min="7425" max="7425" width="6.25" style="122" customWidth="1"/>
    <col min="7426" max="7446" width="5.875" style="122" customWidth="1"/>
    <col min="7447" max="7447" width="2.25" style="122" customWidth="1"/>
    <col min="7448" max="7449" width="5.125" style="122" customWidth="1"/>
    <col min="7450" max="7450" width="1.375" style="122" customWidth="1"/>
    <col min="7451" max="7680" width="9" style="122"/>
    <col min="7681" max="7681" width="6.25" style="122" customWidth="1"/>
    <col min="7682" max="7702" width="5.875" style="122" customWidth="1"/>
    <col min="7703" max="7703" width="2.25" style="122" customWidth="1"/>
    <col min="7704" max="7705" width="5.125" style="122" customWidth="1"/>
    <col min="7706" max="7706" width="1.375" style="122" customWidth="1"/>
    <col min="7707" max="7936" width="9" style="122"/>
    <col min="7937" max="7937" width="6.25" style="122" customWidth="1"/>
    <col min="7938" max="7958" width="5.875" style="122" customWidth="1"/>
    <col min="7959" max="7959" width="2.25" style="122" customWidth="1"/>
    <col min="7960" max="7961" width="5.125" style="122" customWidth="1"/>
    <col min="7962" max="7962" width="1.375" style="122" customWidth="1"/>
    <col min="7963" max="8192" width="9" style="122"/>
    <col min="8193" max="8193" width="6.25" style="122" customWidth="1"/>
    <col min="8194" max="8214" width="5.875" style="122" customWidth="1"/>
    <col min="8215" max="8215" width="2.25" style="122" customWidth="1"/>
    <col min="8216" max="8217" width="5.125" style="122" customWidth="1"/>
    <col min="8218" max="8218" width="1.375" style="122" customWidth="1"/>
    <col min="8219" max="8448" width="9" style="122"/>
    <col min="8449" max="8449" width="6.25" style="122" customWidth="1"/>
    <col min="8450" max="8470" width="5.875" style="122" customWidth="1"/>
    <col min="8471" max="8471" width="2.25" style="122" customWidth="1"/>
    <col min="8472" max="8473" width="5.125" style="122" customWidth="1"/>
    <col min="8474" max="8474" width="1.375" style="122" customWidth="1"/>
    <col min="8475" max="8704" width="9" style="122"/>
    <col min="8705" max="8705" width="6.25" style="122" customWidth="1"/>
    <col min="8706" max="8726" width="5.875" style="122" customWidth="1"/>
    <col min="8727" max="8727" width="2.25" style="122" customWidth="1"/>
    <col min="8728" max="8729" width="5.125" style="122" customWidth="1"/>
    <col min="8730" max="8730" width="1.375" style="122" customWidth="1"/>
    <col min="8731" max="8960" width="9" style="122"/>
    <col min="8961" max="8961" width="6.25" style="122" customWidth="1"/>
    <col min="8962" max="8982" width="5.875" style="122" customWidth="1"/>
    <col min="8983" max="8983" width="2.25" style="122" customWidth="1"/>
    <col min="8984" max="8985" width="5.125" style="122" customWidth="1"/>
    <col min="8986" max="8986" width="1.375" style="122" customWidth="1"/>
    <col min="8987" max="9216" width="9" style="122"/>
    <col min="9217" max="9217" width="6.25" style="122" customWidth="1"/>
    <col min="9218" max="9238" width="5.875" style="122" customWidth="1"/>
    <col min="9239" max="9239" width="2.25" style="122" customWidth="1"/>
    <col min="9240" max="9241" width="5.125" style="122" customWidth="1"/>
    <col min="9242" max="9242" width="1.375" style="122" customWidth="1"/>
    <col min="9243" max="9472" width="9" style="122"/>
    <col min="9473" max="9473" width="6.25" style="122" customWidth="1"/>
    <col min="9474" max="9494" width="5.875" style="122" customWidth="1"/>
    <col min="9495" max="9495" width="2.25" style="122" customWidth="1"/>
    <col min="9496" max="9497" width="5.125" style="122" customWidth="1"/>
    <col min="9498" max="9498" width="1.375" style="122" customWidth="1"/>
    <col min="9499" max="9728" width="9" style="122"/>
    <col min="9729" max="9729" width="6.25" style="122" customWidth="1"/>
    <col min="9730" max="9750" width="5.875" style="122" customWidth="1"/>
    <col min="9751" max="9751" width="2.25" style="122" customWidth="1"/>
    <col min="9752" max="9753" width="5.125" style="122" customWidth="1"/>
    <col min="9754" max="9754" width="1.375" style="122" customWidth="1"/>
    <col min="9755" max="9984" width="9" style="122"/>
    <col min="9985" max="9985" width="6.25" style="122" customWidth="1"/>
    <col min="9986" max="10006" width="5.875" style="122" customWidth="1"/>
    <col min="10007" max="10007" width="2.25" style="122" customWidth="1"/>
    <col min="10008" max="10009" width="5.125" style="122" customWidth="1"/>
    <col min="10010" max="10010" width="1.375" style="122" customWidth="1"/>
    <col min="10011" max="10240" width="9" style="122"/>
    <col min="10241" max="10241" width="6.25" style="122" customWidth="1"/>
    <col min="10242" max="10262" width="5.875" style="122" customWidth="1"/>
    <col min="10263" max="10263" width="2.25" style="122" customWidth="1"/>
    <col min="10264" max="10265" width="5.125" style="122" customWidth="1"/>
    <col min="10266" max="10266" width="1.375" style="122" customWidth="1"/>
    <col min="10267" max="10496" width="9" style="122"/>
    <col min="10497" max="10497" width="6.25" style="122" customWidth="1"/>
    <col min="10498" max="10518" width="5.875" style="122" customWidth="1"/>
    <col min="10519" max="10519" width="2.25" style="122" customWidth="1"/>
    <col min="10520" max="10521" width="5.125" style="122" customWidth="1"/>
    <col min="10522" max="10522" width="1.375" style="122" customWidth="1"/>
    <col min="10523" max="10752" width="9" style="122"/>
    <col min="10753" max="10753" width="6.25" style="122" customWidth="1"/>
    <col min="10754" max="10774" width="5.875" style="122" customWidth="1"/>
    <col min="10775" max="10775" width="2.25" style="122" customWidth="1"/>
    <col min="10776" max="10777" width="5.125" style="122" customWidth="1"/>
    <col min="10778" max="10778" width="1.375" style="122" customWidth="1"/>
    <col min="10779" max="11008" width="9" style="122"/>
    <col min="11009" max="11009" width="6.25" style="122" customWidth="1"/>
    <col min="11010" max="11030" width="5.875" style="122" customWidth="1"/>
    <col min="11031" max="11031" width="2.25" style="122" customWidth="1"/>
    <col min="11032" max="11033" width="5.125" style="122" customWidth="1"/>
    <col min="11034" max="11034" width="1.375" style="122" customWidth="1"/>
    <col min="11035" max="11264" width="9" style="122"/>
    <col min="11265" max="11265" width="6.25" style="122" customWidth="1"/>
    <col min="11266" max="11286" width="5.875" style="122" customWidth="1"/>
    <col min="11287" max="11287" width="2.25" style="122" customWidth="1"/>
    <col min="11288" max="11289" width="5.125" style="122" customWidth="1"/>
    <col min="11290" max="11290" width="1.375" style="122" customWidth="1"/>
    <col min="11291" max="11520" width="9" style="122"/>
    <col min="11521" max="11521" width="6.25" style="122" customWidth="1"/>
    <col min="11522" max="11542" width="5.875" style="122" customWidth="1"/>
    <col min="11543" max="11543" width="2.25" style="122" customWidth="1"/>
    <col min="11544" max="11545" width="5.125" style="122" customWidth="1"/>
    <col min="11546" max="11546" width="1.375" style="122" customWidth="1"/>
    <col min="11547" max="11776" width="9" style="122"/>
    <col min="11777" max="11777" width="6.25" style="122" customWidth="1"/>
    <col min="11778" max="11798" width="5.875" style="122" customWidth="1"/>
    <col min="11799" max="11799" width="2.25" style="122" customWidth="1"/>
    <col min="11800" max="11801" width="5.125" style="122" customWidth="1"/>
    <col min="11802" max="11802" width="1.375" style="122" customWidth="1"/>
    <col min="11803" max="12032" width="9" style="122"/>
    <col min="12033" max="12033" width="6.25" style="122" customWidth="1"/>
    <col min="12034" max="12054" width="5.875" style="122" customWidth="1"/>
    <col min="12055" max="12055" width="2.25" style="122" customWidth="1"/>
    <col min="12056" max="12057" width="5.125" style="122" customWidth="1"/>
    <col min="12058" max="12058" width="1.375" style="122" customWidth="1"/>
    <col min="12059" max="12288" width="9" style="122"/>
    <col min="12289" max="12289" width="6.25" style="122" customWidth="1"/>
    <col min="12290" max="12310" width="5.875" style="122" customWidth="1"/>
    <col min="12311" max="12311" width="2.25" style="122" customWidth="1"/>
    <col min="12312" max="12313" width="5.125" style="122" customWidth="1"/>
    <col min="12314" max="12314" width="1.375" style="122" customWidth="1"/>
    <col min="12315" max="12544" width="9" style="122"/>
    <col min="12545" max="12545" width="6.25" style="122" customWidth="1"/>
    <col min="12546" max="12566" width="5.875" style="122" customWidth="1"/>
    <col min="12567" max="12567" width="2.25" style="122" customWidth="1"/>
    <col min="12568" max="12569" width="5.125" style="122" customWidth="1"/>
    <col min="12570" max="12570" width="1.375" style="122" customWidth="1"/>
    <col min="12571" max="12800" width="9" style="122"/>
    <col min="12801" max="12801" width="6.25" style="122" customWidth="1"/>
    <col min="12802" max="12822" width="5.875" style="122" customWidth="1"/>
    <col min="12823" max="12823" width="2.25" style="122" customWidth="1"/>
    <col min="12824" max="12825" width="5.125" style="122" customWidth="1"/>
    <col min="12826" max="12826" width="1.375" style="122" customWidth="1"/>
    <col min="12827" max="13056" width="9" style="122"/>
    <col min="13057" max="13057" width="6.25" style="122" customWidth="1"/>
    <col min="13058" max="13078" width="5.875" style="122" customWidth="1"/>
    <col min="13079" max="13079" width="2.25" style="122" customWidth="1"/>
    <col min="13080" max="13081" width="5.125" style="122" customWidth="1"/>
    <col min="13082" max="13082" width="1.375" style="122" customWidth="1"/>
    <col min="13083" max="13312" width="9" style="122"/>
    <col min="13313" max="13313" width="6.25" style="122" customWidth="1"/>
    <col min="13314" max="13334" width="5.875" style="122" customWidth="1"/>
    <col min="13335" max="13335" width="2.25" style="122" customWidth="1"/>
    <col min="13336" max="13337" width="5.125" style="122" customWidth="1"/>
    <col min="13338" max="13338" width="1.375" style="122" customWidth="1"/>
    <col min="13339" max="13568" width="9" style="122"/>
    <col min="13569" max="13569" width="6.25" style="122" customWidth="1"/>
    <col min="13570" max="13590" width="5.875" style="122" customWidth="1"/>
    <col min="13591" max="13591" width="2.25" style="122" customWidth="1"/>
    <col min="13592" max="13593" width="5.125" style="122" customWidth="1"/>
    <col min="13594" max="13594" width="1.375" style="122" customWidth="1"/>
    <col min="13595" max="13824" width="9" style="122"/>
    <col min="13825" max="13825" width="6.25" style="122" customWidth="1"/>
    <col min="13826" max="13846" width="5.875" style="122" customWidth="1"/>
    <col min="13847" max="13847" width="2.25" style="122" customWidth="1"/>
    <col min="13848" max="13849" width="5.125" style="122" customWidth="1"/>
    <col min="13850" max="13850" width="1.375" style="122" customWidth="1"/>
    <col min="13851" max="14080" width="9" style="122"/>
    <col min="14081" max="14081" width="6.25" style="122" customWidth="1"/>
    <col min="14082" max="14102" width="5.875" style="122" customWidth="1"/>
    <col min="14103" max="14103" width="2.25" style="122" customWidth="1"/>
    <col min="14104" max="14105" width="5.125" style="122" customWidth="1"/>
    <col min="14106" max="14106" width="1.375" style="122" customWidth="1"/>
    <col min="14107" max="14336" width="9" style="122"/>
    <col min="14337" max="14337" width="6.25" style="122" customWidth="1"/>
    <col min="14338" max="14358" width="5.875" style="122" customWidth="1"/>
    <col min="14359" max="14359" width="2.25" style="122" customWidth="1"/>
    <col min="14360" max="14361" width="5.125" style="122" customWidth="1"/>
    <col min="14362" max="14362" width="1.375" style="122" customWidth="1"/>
    <col min="14363" max="14592" width="9" style="122"/>
    <col min="14593" max="14593" width="6.25" style="122" customWidth="1"/>
    <col min="14594" max="14614" width="5.875" style="122" customWidth="1"/>
    <col min="14615" max="14615" width="2.25" style="122" customWidth="1"/>
    <col min="14616" max="14617" width="5.125" style="122" customWidth="1"/>
    <col min="14618" max="14618" width="1.375" style="122" customWidth="1"/>
    <col min="14619" max="14848" width="9" style="122"/>
    <col min="14849" max="14849" width="6.25" style="122" customWidth="1"/>
    <col min="14850" max="14870" width="5.875" style="122" customWidth="1"/>
    <col min="14871" max="14871" width="2.25" style="122" customWidth="1"/>
    <col min="14872" max="14873" width="5.125" style="122" customWidth="1"/>
    <col min="14874" max="14874" width="1.375" style="122" customWidth="1"/>
    <col min="14875" max="15104" width="9" style="122"/>
    <col min="15105" max="15105" width="6.25" style="122" customWidth="1"/>
    <col min="15106" max="15126" width="5.875" style="122" customWidth="1"/>
    <col min="15127" max="15127" width="2.25" style="122" customWidth="1"/>
    <col min="15128" max="15129" width="5.125" style="122" customWidth="1"/>
    <col min="15130" max="15130" width="1.375" style="122" customWidth="1"/>
    <col min="15131" max="15360" width="9" style="122"/>
    <col min="15361" max="15361" width="6.25" style="122" customWidth="1"/>
    <col min="15362" max="15382" width="5.875" style="122" customWidth="1"/>
    <col min="15383" max="15383" width="2.25" style="122" customWidth="1"/>
    <col min="15384" max="15385" width="5.125" style="122" customWidth="1"/>
    <col min="15386" max="15386" width="1.375" style="122" customWidth="1"/>
    <col min="15387" max="15616" width="9" style="122"/>
    <col min="15617" max="15617" width="6.25" style="122" customWidth="1"/>
    <col min="15618" max="15638" width="5.875" style="122" customWidth="1"/>
    <col min="15639" max="15639" width="2.25" style="122" customWidth="1"/>
    <col min="15640" max="15641" width="5.125" style="122" customWidth="1"/>
    <col min="15642" max="15642" width="1.375" style="122" customWidth="1"/>
    <col min="15643" max="15872" width="9" style="122"/>
    <col min="15873" max="15873" width="6.25" style="122" customWidth="1"/>
    <col min="15874" max="15894" width="5.875" style="122" customWidth="1"/>
    <col min="15895" max="15895" width="2.25" style="122" customWidth="1"/>
    <col min="15896" max="15897" width="5.125" style="122" customWidth="1"/>
    <col min="15898" max="15898" width="1.375" style="122" customWidth="1"/>
    <col min="15899" max="16128" width="9" style="122"/>
    <col min="16129" max="16129" width="6.25" style="122" customWidth="1"/>
    <col min="16130" max="16150" width="5.875" style="122" customWidth="1"/>
    <col min="16151" max="16151" width="2.25" style="122" customWidth="1"/>
    <col min="16152" max="16153" width="5.125" style="122" customWidth="1"/>
    <col min="16154" max="16154" width="1.375" style="122" customWidth="1"/>
    <col min="16155" max="16384" width="9" style="122"/>
  </cols>
  <sheetData>
    <row r="1" spans="1:26" ht="34.5" customHeight="1" x14ac:dyDescent="0.2">
      <c r="A1" s="241" t="s">
        <v>87</v>
      </c>
      <c r="M1" s="318"/>
      <c r="V1" s="242" t="s">
        <v>1</v>
      </c>
      <c r="Y1" s="123"/>
    </row>
    <row r="2" spans="1:26" s="141" customFormat="1" ht="24" customHeight="1" x14ac:dyDescent="0.4">
      <c r="A2" s="250"/>
      <c r="B2" s="319" t="s">
        <v>88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  <c r="N2" s="319" t="s">
        <v>89</v>
      </c>
      <c r="O2" s="320"/>
      <c r="P2" s="320"/>
      <c r="Q2" s="320"/>
      <c r="R2" s="320"/>
      <c r="S2" s="320"/>
      <c r="T2" s="320"/>
      <c r="U2" s="320"/>
      <c r="V2" s="321"/>
      <c r="X2" s="322" t="s">
        <v>8</v>
      </c>
      <c r="Y2" s="323"/>
    </row>
    <row r="3" spans="1:26" s="178" customFormat="1" ht="200.25" customHeight="1" x14ac:dyDescent="0.15">
      <c r="A3" s="324"/>
      <c r="B3" s="325" t="s">
        <v>90</v>
      </c>
      <c r="C3" s="326"/>
      <c r="D3" s="327"/>
      <c r="E3" s="328" t="s">
        <v>91</v>
      </c>
      <c r="F3" s="326"/>
      <c r="G3" s="327"/>
      <c r="H3" s="325" t="s">
        <v>92</v>
      </c>
      <c r="I3" s="326"/>
      <c r="J3" s="327"/>
      <c r="K3" s="326" t="s">
        <v>93</v>
      </c>
      <c r="L3" s="326"/>
      <c r="M3" s="327"/>
      <c r="N3" s="328" t="s">
        <v>94</v>
      </c>
      <c r="O3" s="329"/>
      <c r="P3" s="330"/>
      <c r="Q3" s="328" t="s">
        <v>95</v>
      </c>
      <c r="R3" s="329"/>
      <c r="S3" s="329"/>
      <c r="T3" s="325" t="s">
        <v>96</v>
      </c>
      <c r="U3" s="326"/>
      <c r="V3" s="327"/>
      <c r="W3" s="176"/>
      <c r="X3" s="331" t="s">
        <v>97</v>
      </c>
      <c r="Y3" s="332" t="s">
        <v>98</v>
      </c>
      <c r="Z3" s="176"/>
    </row>
    <row r="4" spans="1:26" ht="18.75" customHeight="1" x14ac:dyDescent="0.15">
      <c r="A4" s="333" t="s">
        <v>99</v>
      </c>
      <c r="B4" s="334" t="s">
        <v>100</v>
      </c>
      <c r="C4" s="335" t="s">
        <v>101</v>
      </c>
      <c r="D4" s="336" t="s">
        <v>102</v>
      </c>
      <c r="E4" s="334" t="s">
        <v>100</v>
      </c>
      <c r="F4" s="337" t="s">
        <v>101</v>
      </c>
      <c r="G4" s="336" t="s">
        <v>102</v>
      </c>
      <c r="H4" s="334" t="s">
        <v>100</v>
      </c>
      <c r="I4" s="337" t="s">
        <v>101</v>
      </c>
      <c r="J4" s="336" t="s">
        <v>102</v>
      </c>
      <c r="K4" s="335" t="s">
        <v>100</v>
      </c>
      <c r="L4" s="337" t="s">
        <v>101</v>
      </c>
      <c r="M4" s="336" t="s">
        <v>102</v>
      </c>
      <c r="N4" s="334" t="s">
        <v>100</v>
      </c>
      <c r="O4" s="337" t="s">
        <v>101</v>
      </c>
      <c r="P4" s="336" t="s">
        <v>102</v>
      </c>
      <c r="Q4" s="334" t="s">
        <v>100</v>
      </c>
      <c r="R4" s="337" t="s">
        <v>101</v>
      </c>
      <c r="S4" s="338" t="s">
        <v>102</v>
      </c>
      <c r="T4" s="334" t="s">
        <v>100</v>
      </c>
      <c r="U4" s="337" t="s">
        <v>101</v>
      </c>
      <c r="V4" s="336" t="s">
        <v>102</v>
      </c>
      <c r="W4" s="339"/>
      <c r="X4" s="331"/>
      <c r="Y4" s="332"/>
      <c r="Z4" s="277"/>
    </row>
    <row r="5" spans="1:26" ht="25.5" customHeight="1" x14ac:dyDescent="0.15">
      <c r="A5" s="266" t="s">
        <v>103</v>
      </c>
      <c r="B5" s="340">
        <f>SUM(C5:D5)</f>
        <v>17</v>
      </c>
      <c r="C5" s="340">
        <v>6</v>
      </c>
      <c r="D5" s="341">
        <v>11</v>
      </c>
      <c r="E5" s="340">
        <f>SUM(F5:G5)</f>
        <v>9</v>
      </c>
      <c r="F5" s="342">
        <v>9</v>
      </c>
      <c r="G5" s="341">
        <v>0</v>
      </c>
      <c r="H5" s="340">
        <f>SUM(I5:J5)</f>
        <v>6</v>
      </c>
      <c r="I5" s="342">
        <v>6</v>
      </c>
      <c r="J5" s="341">
        <v>0</v>
      </c>
      <c r="K5" s="340">
        <f>SUM(L5:M5)</f>
        <v>12</v>
      </c>
      <c r="L5" s="342">
        <v>10</v>
      </c>
      <c r="M5" s="341">
        <v>2</v>
      </c>
      <c r="N5" s="340">
        <f>SUM(O5:P5)</f>
        <v>11</v>
      </c>
      <c r="O5" s="340">
        <v>3</v>
      </c>
      <c r="P5" s="343">
        <v>8</v>
      </c>
      <c r="Q5" s="340">
        <f>SUM(R5:S5)</f>
        <v>0</v>
      </c>
      <c r="R5" s="342"/>
      <c r="S5" s="344"/>
      <c r="T5" s="345">
        <f>SUM(U5:V5)</f>
        <v>0</v>
      </c>
      <c r="U5" s="342"/>
      <c r="V5" s="341"/>
      <c r="W5" s="339"/>
      <c r="X5" s="346">
        <v>11</v>
      </c>
      <c r="Y5" s="347">
        <v>6</v>
      </c>
      <c r="Z5" s="277"/>
    </row>
    <row r="6" spans="1:26" ht="25.5" customHeight="1" x14ac:dyDescent="0.15">
      <c r="A6" s="278" t="s">
        <v>104</v>
      </c>
      <c r="B6" s="340">
        <f t="shared" ref="B6:B15" si="0">SUM(C6:D6)</f>
        <v>18</v>
      </c>
      <c r="C6" s="348">
        <v>6</v>
      </c>
      <c r="D6" s="349">
        <v>12</v>
      </c>
      <c r="E6" s="340">
        <f t="shared" ref="E6:E15" si="1">SUM(F6:G6)</f>
        <v>9</v>
      </c>
      <c r="F6" s="350">
        <v>8</v>
      </c>
      <c r="G6" s="349">
        <v>1</v>
      </c>
      <c r="H6" s="340">
        <f t="shared" ref="H6:H15" si="2">SUM(I6:J6)</f>
        <v>8</v>
      </c>
      <c r="I6" s="350">
        <v>6</v>
      </c>
      <c r="J6" s="349">
        <v>2</v>
      </c>
      <c r="K6" s="340">
        <f t="shared" ref="K6:K15" si="3">SUM(L6:M6)</f>
        <v>8</v>
      </c>
      <c r="L6" s="350">
        <v>5</v>
      </c>
      <c r="M6" s="349">
        <v>3</v>
      </c>
      <c r="N6" s="340">
        <f t="shared" ref="N6:N15" si="4">SUM(O6:P6)</f>
        <v>13</v>
      </c>
      <c r="O6" s="348">
        <v>5</v>
      </c>
      <c r="P6" s="351">
        <v>8</v>
      </c>
      <c r="Q6" s="340">
        <f t="shared" ref="Q6:Q15" si="5">SUM(R6:S6)</f>
        <v>0</v>
      </c>
      <c r="R6" s="350"/>
      <c r="S6" s="352"/>
      <c r="T6" s="345">
        <f t="shared" ref="T6:T15" si="6">SUM(U6:V6)</f>
        <v>0</v>
      </c>
      <c r="U6" s="350"/>
      <c r="V6" s="349"/>
      <c r="W6" s="339"/>
      <c r="X6" s="353">
        <v>11</v>
      </c>
      <c r="Y6" s="354">
        <v>6</v>
      </c>
      <c r="Z6" s="277"/>
    </row>
    <row r="7" spans="1:26" ht="25.5" customHeight="1" x14ac:dyDescent="0.15">
      <c r="A7" s="278" t="s">
        <v>105</v>
      </c>
      <c r="B7" s="340">
        <f t="shared" si="0"/>
        <v>31</v>
      </c>
      <c r="C7" s="348">
        <v>12</v>
      </c>
      <c r="D7" s="349">
        <v>19</v>
      </c>
      <c r="E7" s="340">
        <f t="shared" si="1"/>
        <v>8</v>
      </c>
      <c r="F7" s="350">
        <v>6</v>
      </c>
      <c r="G7" s="349">
        <v>2</v>
      </c>
      <c r="H7" s="340">
        <f t="shared" si="2"/>
        <v>12</v>
      </c>
      <c r="I7" s="350">
        <v>9</v>
      </c>
      <c r="J7" s="349">
        <v>3</v>
      </c>
      <c r="K7" s="340">
        <f t="shared" si="3"/>
        <v>6</v>
      </c>
      <c r="L7" s="350">
        <v>2</v>
      </c>
      <c r="M7" s="349">
        <v>4</v>
      </c>
      <c r="N7" s="340">
        <f t="shared" si="4"/>
        <v>7</v>
      </c>
      <c r="O7" s="348">
        <v>3</v>
      </c>
      <c r="P7" s="351">
        <v>4</v>
      </c>
      <c r="Q7" s="340">
        <f t="shared" si="5"/>
        <v>0</v>
      </c>
      <c r="R7" s="350"/>
      <c r="S7" s="352"/>
      <c r="T7" s="345">
        <f t="shared" si="6"/>
        <v>0</v>
      </c>
      <c r="U7" s="350"/>
      <c r="V7" s="349"/>
      <c r="W7" s="339"/>
      <c r="X7" s="353">
        <v>11</v>
      </c>
      <c r="Y7" s="354">
        <v>6</v>
      </c>
      <c r="Z7" s="277"/>
    </row>
    <row r="8" spans="1:26" ht="25.5" customHeight="1" x14ac:dyDescent="0.15">
      <c r="A8" s="278" t="s">
        <v>106</v>
      </c>
      <c r="B8" s="340">
        <f t="shared" si="0"/>
        <v>28</v>
      </c>
      <c r="C8" s="348">
        <v>13</v>
      </c>
      <c r="D8" s="349">
        <v>15</v>
      </c>
      <c r="E8" s="340">
        <f t="shared" si="1"/>
        <v>10</v>
      </c>
      <c r="F8" s="350">
        <v>9</v>
      </c>
      <c r="G8" s="349">
        <v>1</v>
      </c>
      <c r="H8" s="340">
        <f t="shared" si="2"/>
        <v>7</v>
      </c>
      <c r="I8" s="350">
        <v>6</v>
      </c>
      <c r="J8" s="349">
        <v>1</v>
      </c>
      <c r="K8" s="340">
        <f t="shared" si="3"/>
        <v>4</v>
      </c>
      <c r="L8" s="350">
        <v>4</v>
      </c>
      <c r="M8" s="349">
        <v>0</v>
      </c>
      <c r="N8" s="340">
        <f t="shared" si="4"/>
        <v>6</v>
      </c>
      <c r="O8" s="348">
        <v>4</v>
      </c>
      <c r="P8" s="351">
        <v>2</v>
      </c>
      <c r="Q8" s="340">
        <f t="shared" si="5"/>
        <v>0</v>
      </c>
      <c r="R8" s="350">
        <v>0</v>
      </c>
      <c r="S8" s="352"/>
      <c r="T8" s="345">
        <f t="shared" si="6"/>
        <v>0</v>
      </c>
      <c r="U8" s="350"/>
      <c r="V8" s="349"/>
      <c r="W8" s="339"/>
      <c r="X8" s="353">
        <v>11</v>
      </c>
      <c r="Y8" s="354">
        <v>6</v>
      </c>
      <c r="Z8" s="277"/>
    </row>
    <row r="9" spans="1:26" ht="25.5" customHeight="1" x14ac:dyDescent="0.15">
      <c r="A9" s="278" t="s">
        <v>107</v>
      </c>
      <c r="B9" s="340">
        <f t="shared" si="0"/>
        <v>37</v>
      </c>
      <c r="C9" s="348">
        <v>13</v>
      </c>
      <c r="D9" s="349">
        <v>24</v>
      </c>
      <c r="E9" s="340">
        <f t="shared" si="1"/>
        <v>16</v>
      </c>
      <c r="F9" s="350">
        <v>15</v>
      </c>
      <c r="G9" s="349">
        <v>1</v>
      </c>
      <c r="H9" s="340">
        <f t="shared" si="2"/>
        <v>10</v>
      </c>
      <c r="I9" s="350">
        <v>9</v>
      </c>
      <c r="J9" s="349">
        <v>1</v>
      </c>
      <c r="K9" s="340">
        <f t="shared" si="3"/>
        <v>10</v>
      </c>
      <c r="L9" s="350">
        <v>4</v>
      </c>
      <c r="M9" s="349">
        <v>6</v>
      </c>
      <c r="N9" s="340">
        <f t="shared" si="4"/>
        <v>8</v>
      </c>
      <c r="O9" s="348">
        <v>4</v>
      </c>
      <c r="P9" s="351">
        <v>4</v>
      </c>
      <c r="Q9" s="340">
        <f t="shared" si="5"/>
        <v>0</v>
      </c>
      <c r="R9" s="350"/>
      <c r="S9" s="352"/>
      <c r="T9" s="345">
        <f t="shared" si="6"/>
        <v>0</v>
      </c>
      <c r="U9" s="350"/>
      <c r="V9" s="349"/>
      <c r="W9" s="339"/>
      <c r="X9" s="353">
        <v>11</v>
      </c>
      <c r="Y9" s="354">
        <v>6</v>
      </c>
      <c r="Z9" s="277"/>
    </row>
    <row r="10" spans="1:26" ht="25.5" customHeight="1" x14ac:dyDescent="0.15">
      <c r="A10" s="278" t="s">
        <v>108</v>
      </c>
      <c r="B10" s="340">
        <f t="shared" si="0"/>
        <v>28</v>
      </c>
      <c r="C10" s="348">
        <v>7</v>
      </c>
      <c r="D10" s="349">
        <v>21</v>
      </c>
      <c r="E10" s="340">
        <f t="shared" si="1"/>
        <v>12</v>
      </c>
      <c r="F10" s="350">
        <v>10</v>
      </c>
      <c r="G10" s="349">
        <v>2</v>
      </c>
      <c r="H10" s="340">
        <f t="shared" si="2"/>
        <v>11</v>
      </c>
      <c r="I10" s="350">
        <v>11</v>
      </c>
      <c r="J10" s="349">
        <v>0</v>
      </c>
      <c r="K10" s="340">
        <f t="shared" si="3"/>
        <v>9</v>
      </c>
      <c r="L10" s="350">
        <v>9</v>
      </c>
      <c r="M10" s="349">
        <v>0</v>
      </c>
      <c r="N10" s="340">
        <f t="shared" si="4"/>
        <v>11</v>
      </c>
      <c r="O10" s="348">
        <v>8</v>
      </c>
      <c r="P10" s="351">
        <v>3</v>
      </c>
      <c r="Q10" s="340">
        <f t="shared" si="5"/>
        <v>0</v>
      </c>
      <c r="R10" s="350"/>
      <c r="S10" s="352"/>
      <c r="T10" s="345">
        <f t="shared" si="6"/>
        <v>0</v>
      </c>
      <c r="U10" s="350"/>
      <c r="V10" s="349"/>
      <c r="W10" s="339"/>
      <c r="X10" s="353">
        <v>11</v>
      </c>
      <c r="Y10" s="354">
        <v>6</v>
      </c>
      <c r="Z10" s="277"/>
    </row>
    <row r="11" spans="1:26" ht="25.5" customHeight="1" x14ac:dyDescent="0.15">
      <c r="A11" s="278" t="s">
        <v>109</v>
      </c>
      <c r="B11" s="340">
        <f t="shared" si="0"/>
        <v>25</v>
      </c>
      <c r="C11" s="348">
        <v>11</v>
      </c>
      <c r="D11" s="349">
        <v>14</v>
      </c>
      <c r="E11" s="340">
        <f t="shared" si="1"/>
        <v>7</v>
      </c>
      <c r="F11" s="350">
        <v>7</v>
      </c>
      <c r="G11" s="349">
        <v>0</v>
      </c>
      <c r="H11" s="340">
        <f t="shared" si="2"/>
        <v>9</v>
      </c>
      <c r="I11" s="350">
        <v>8</v>
      </c>
      <c r="J11" s="349">
        <v>1</v>
      </c>
      <c r="K11" s="340">
        <f t="shared" si="3"/>
        <v>4</v>
      </c>
      <c r="L11" s="350">
        <v>2</v>
      </c>
      <c r="M11" s="349">
        <v>2</v>
      </c>
      <c r="N11" s="340">
        <f t="shared" si="4"/>
        <v>13</v>
      </c>
      <c r="O11" s="348">
        <v>6</v>
      </c>
      <c r="P11" s="351">
        <v>7</v>
      </c>
      <c r="Q11" s="340">
        <f t="shared" si="5"/>
        <v>0</v>
      </c>
      <c r="R11" s="350"/>
      <c r="S11" s="352"/>
      <c r="T11" s="345">
        <f t="shared" si="6"/>
        <v>0</v>
      </c>
      <c r="U11" s="350"/>
      <c r="V11" s="349"/>
      <c r="W11" s="339"/>
      <c r="X11" s="353">
        <v>11</v>
      </c>
      <c r="Y11" s="354">
        <v>6</v>
      </c>
      <c r="Z11" s="277"/>
    </row>
    <row r="12" spans="1:26" ht="25.5" customHeight="1" x14ac:dyDescent="0.15">
      <c r="A12" s="278" t="s">
        <v>110</v>
      </c>
      <c r="B12" s="340">
        <f t="shared" si="0"/>
        <v>18</v>
      </c>
      <c r="C12" s="348">
        <v>5</v>
      </c>
      <c r="D12" s="349">
        <v>13</v>
      </c>
      <c r="E12" s="340">
        <f t="shared" si="1"/>
        <v>11</v>
      </c>
      <c r="F12" s="350">
        <v>8</v>
      </c>
      <c r="G12" s="349">
        <v>3</v>
      </c>
      <c r="H12" s="340">
        <f t="shared" si="2"/>
        <v>8</v>
      </c>
      <c r="I12" s="350">
        <v>7</v>
      </c>
      <c r="J12" s="349">
        <v>1</v>
      </c>
      <c r="K12" s="340">
        <f t="shared" si="3"/>
        <v>7</v>
      </c>
      <c r="L12" s="350">
        <v>5</v>
      </c>
      <c r="M12" s="349">
        <v>2</v>
      </c>
      <c r="N12" s="340">
        <f t="shared" si="4"/>
        <v>7</v>
      </c>
      <c r="O12" s="348">
        <v>5</v>
      </c>
      <c r="P12" s="351">
        <v>2</v>
      </c>
      <c r="Q12" s="340">
        <f t="shared" si="5"/>
        <v>0</v>
      </c>
      <c r="R12" s="350"/>
      <c r="S12" s="352"/>
      <c r="T12" s="345">
        <f t="shared" si="6"/>
        <v>0</v>
      </c>
      <c r="U12" s="350"/>
      <c r="V12" s="349"/>
      <c r="W12" s="339"/>
      <c r="X12" s="353">
        <v>11</v>
      </c>
      <c r="Y12" s="354">
        <v>6</v>
      </c>
      <c r="Z12" s="277"/>
    </row>
    <row r="13" spans="1:26" ht="25.5" customHeight="1" x14ac:dyDescent="0.15">
      <c r="A13" s="278" t="s">
        <v>111</v>
      </c>
      <c r="B13" s="340">
        <f t="shared" si="0"/>
        <v>27</v>
      </c>
      <c r="C13" s="348">
        <v>7</v>
      </c>
      <c r="D13" s="349">
        <v>20</v>
      </c>
      <c r="E13" s="340">
        <f t="shared" si="1"/>
        <v>10</v>
      </c>
      <c r="F13" s="350">
        <v>9</v>
      </c>
      <c r="G13" s="349">
        <v>1</v>
      </c>
      <c r="H13" s="340">
        <f t="shared" si="2"/>
        <v>4</v>
      </c>
      <c r="I13" s="350">
        <v>4</v>
      </c>
      <c r="J13" s="349">
        <v>0</v>
      </c>
      <c r="K13" s="340">
        <f t="shared" si="3"/>
        <v>8</v>
      </c>
      <c r="L13" s="350">
        <v>5</v>
      </c>
      <c r="M13" s="349">
        <v>3</v>
      </c>
      <c r="N13" s="340">
        <f t="shared" si="4"/>
        <v>7</v>
      </c>
      <c r="O13" s="348">
        <v>2</v>
      </c>
      <c r="P13" s="351">
        <v>5</v>
      </c>
      <c r="Q13" s="340">
        <f t="shared" si="5"/>
        <v>0</v>
      </c>
      <c r="R13" s="350"/>
      <c r="S13" s="352"/>
      <c r="T13" s="345">
        <f t="shared" si="6"/>
        <v>0</v>
      </c>
      <c r="U13" s="350"/>
      <c r="V13" s="349"/>
      <c r="W13" s="339"/>
      <c r="X13" s="353">
        <v>11</v>
      </c>
      <c r="Y13" s="354">
        <v>6</v>
      </c>
      <c r="Z13" s="277"/>
    </row>
    <row r="14" spans="1:26" ht="25.5" customHeight="1" x14ac:dyDescent="0.15">
      <c r="A14" s="278" t="s">
        <v>112</v>
      </c>
      <c r="B14" s="340">
        <f t="shared" si="0"/>
        <v>29</v>
      </c>
      <c r="C14" s="348">
        <v>13</v>
      </c>
      <c r="D14" s="349">
        <v>16</v>
      </c>
      <c r="E14" s="340">
        <f t="shared" si="1"/>
        <v>12</v>
      </c>
      <c r="F14" s="350">
        <v>9</v>
      </c>
      <c r="G14" s="349">
        <v>3</v>
      </c>
      <c r="H14" s="340">
        <f t="shared" si="2"/>
        <v>6</v>
      </c>
      <c r="I14" s="350">
        <v>6</v>
      </c>
      <c r="J14" s="349">
        <v>0</v>
      </c>
      <c r="K14" s="340">
        <f t="shared" si="3"/>
        <v>11</v>
      </c>
      <c r="L14" s="350">
        <v>7</v>
      </c>
      <c r="M14" s="349">
        <v>4</v>
      </c>
      <c r="N14" s="340">
        <f t="shared" si="4"/>
        <v>7</v>
      </c>
      <c r="O14" s="348">
        <v>4</v>
      </c>
      <c r="P14" s="351">
        <v>3</v>
      </c>
      <c r="Q14" s="340">
        <f t="shared" si="5"/>
        <v>0</v>
      </c>
      <c r="R14" s="350"/>
      <c r="S14" s="352"/>
      <c r="T14" s="345">
        <f t="shared" si="6"/>
        <v>0</v>
      </c>
      <c r="U14" s="350"/>
      <c r="V14" s="349"/>
      <c r="W14" s="339"/>
      <c r="X14" s="353">
        <v>11</v>
      </c>
      <c r="Y14" s="354">
        <v>6</v>
      </c>
      <c r="Z14" s="277"/>
    </row>
    <row r="15" spans="1:26" ht="25.5" customHeight="1" x14ac:dyDescent="0.15">
      <c r="A15" s="278" t="s">
        <v>113</v>
      </c>
      <c r="B15" s="340">
        <f t="shared" si="0"/>
        <v>23</v>
      </c>
      <c r="C15" s="348">
        <v>7</v>
      </c>
      <c r="D15" s="349">
        <v>16</v>
      </c>
      <c r="E15" s="340">
        <f t="shared" si="1"/>
        <v>12</v>
      </c>
      <c r="F15" s="350">
        <v>9</v>
      </c>
      <c r="G15" s="349">
        <v>3</v>
      </c>
      <c r="H15" s="340">
        <f t="shared" si="2"/>
        <v>8</v>
      </c>
      <c r="I15" s="350">
        <v>8</v>
      </c>
      <c r="J15" s="349">
        <v>0</v>
      </c>
      <c r="K15" s="340">
        <f t="shared" si="3"/>
        <v>14</v>
      </c>
      <c r="L15" s="350">
        <v>11</v>
      </c>
      <c r="M15" s="349">
        <v>3</v>
      </c>
      <c r="N15" s="340">
        <f t="shared" si="4"/>
        <v>8</v>
      </c>
      <c r="O15" s="348">
        <v>5</v>
      </c>
      <c r="P15" s="351">
        <v>3</v>
      </c>
      <c r="Q15" s="340">
        <f t="shared" si="5"/>
        <v>0</v>
      </c>
      <c r="R15" s="350"/>
      <c r="S15" s="352"/>
      <c r="T15" s="345">
        <f t="shared" si="6"/>
        <v>0</v>
      </c>
      <c r="U15" s="350"/>
      <c r="V15" s="349"/>
      <c r="W15" s="339"/>
      <c r="X15" s="353">
        <v>11</v>
      </c>
      <c r="Y15" s="354">
        <v>6</v>
      </c>
      <c r="Z15" s="277"/>
    </row>
    <row r="16" spans="1:26" ht="25.5" customHeight="1" thickBot="1" x14ac:dyDescent="0.2">
      <c r="A16" s="278" t="s">
        <v>114</v>
      </c>
      <c r="B16" s="340">
        <f>SUM(C16:D16)</f>
        <v>23</v>
      </c>
      <c r="C16" s="348">
        <v>7</v>
      </c>
      <c r="D16" s="349">
        <v>16</v>
      </c>
      <c r="E16" s="340">
        <f>SUM(F16:G16)</f>
        <v>9</v>
      </c>
      <c r="F16" s="350">
        <v>7</v>
      </c>
      <c r="G16" s="349">
        <v>2</v>
      </c>
      <c r="H16" s="340">
        <f>SUM(I16:J16)</f>
        <v>5</v>
      </c>
      <c r="I16" s="350">
        <v>4</v>
      </c>
      <c r="J16" s="349">
        <v>1</v>
      </c>
      <c r="K16" s="340">
        <f>SUM(L16:M16)</f>
        <v>9</v>
      </c>
      <c r="L16" s="350">
        <v>5</v>
      </c>
      <c r="M16" s="349">
        <v>4</v>
      </c>
      <c r="N16" s="340">
        <f>SUM(O16:P16)</f>
        <v>10</v>
      </c>
      <c r="O16" s="348">
        <v>6</v>
      </c>
      <c r="P16" s="351">
        <v>4</v>
      </c>
      <c r="Q16" s="340">
        <f>SUM(R16:S16)</f>
        <v>0</v>
      </c>
      <c r="R16" s="350"/>
      <c r="S16" s="352"/>
      <c r="T16" s="345">
        <f>SUM(U16:V16)</f>
        <v>0</v>
      </c>
      <c r="U16" s="350"/>
      <c r="V16" s="349"/>
      <c r="W16" s="339"/>
      <c r="X16" s="355">
        <v>11</v>
      </c>
      <c r="Y16" s="356">
        <v>6</v>
      </c>
      <c r="Z16" s="277"/>
    </row>
    <row r="17" spans="1:26" ht="25.5" customHeight="1" thickTop="1" x14ac:dyDescent="0.15">
      <c r="A17" s="357" t="s">
        <v>32</v>
      </c>
      <c r="B17" s="358">
        <f t="shared" ref="B17:H17" si="7">SUM(B5:B16)</f>
        <v>304</v>
      </c>
      <c r="C17" s="359">
        <f>SUM(C5:C16)</f>
        <v>107</v>
      </c>
      <c r="D17" s="360">
        <f t="shared" si="7"/>
        <v>197</v>
      </c>
      <c r="E17" s="358">
        <f t="shared" si="7"/>
        <v>125</v>
      </c>
      <c r="F17" s="361">
        <f t="shared" si="7"/>
        <v>106</v>
      </c>
      <c r="G17" s="361">
        <f t="shared" si="7"/>
        <v>19</v>
      </c>
      <c r="H17" s="358">
        <f t="shared" si="7"/>
        <v>94</v>
      </c>
      <c r="I17" s="361">
        <f t="shared" ref="I17:V17" si="8">SUM(I5:I16)</f>
        <v>84</v>
      </c>
      <c r="J17" s="360">
        <f t="shared" si="8"/>
        <v>10</v>
      </c>
      <c r="K17" s="358">
        <f t="shared" si="8"/>
        <v>102</v>
      </c>
      <c r="L17" s="361">
        <f t="shared" si="8"/>
        <v>69</v>
      </c>
      <c r="M17" s="360">
        <f t="shared" si="8"/>
        <v>33</v>
      </c>
      <c r="N17" s="358">
        <f t="shared" si="8"/>
        <v>108</v>
      </c>
      <c r="O17" s="361">
        <f t="shared" si="8"/>
        <v>55</v>
      </c>
      <c r="P17" s="360">
        <f t="shared" si="8"/>
        <v>53</v>
      </c>
      <c r="Q17" s="358">
        <f t="shared" si="8"/>
        <v>0</v>
      </c>
      <c r="R17" s="361">
        <f t="shared" si="8"/>
        <v>0</v>
      </c>
      <c r="S17" s="362">
        <f t="shared" si="8"/>
        <v>0</v>
      </c>
      <c r="T17" s="358">
        <f t="shared" si="8"/>
        <v>0</v>
      </c>
      <c r="U17" s="361">
        <f t="shared" si="8"/>
        <v>0</v>
      </c>
      <c r="V17" s="360">
        <f t="shared" si="8"/>
        <v>0</v>
      </c>
      <c r="W17" s="339"/>
      <c r="X17" s="363"/>
      <c r="Y17" s="363"/>
      <c r="Z17" s="309"/>
    </row>
    <row r="18" spans="1:26" s="365" customFormat="1" ht="12" customHeight="1" x14ac:dyDescent="0.2">
      <c r="A18" s="364"/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339"/>
      <c r="X18" s="339"/>
      <c r="Y18" s="339"/>
    </row>
    <row r="19" spans="1:26" ht="13.5" x14ac:dyDescent="0.15">
      <c r="W19" s="339"/>
    </row>
    <row r="20" spans="1:26" ht="13.5" x14ac:dyDescent="0.15">
      <c r="W20" s="230"/>
    </row>
  </sheetData>
  <mergeCells count="13">
    <mergeCell ref="T3:V3"/>
    <mergeCell ref="X3:X4"/>
    <mergeCell ref="Y3:Y4"/>
    <mergeCell ref="A2:A3"/>
    <mergeCell ref="B2:M2"/>
    <mergeCell ref="N2:V2"/>
    <mergeCell ref="X2:Y2"/>
    <mergeCell ref="B3:D3"/>
    <mergeCell ref="E3:G3"/>
    <mergeCell ref="H3:J3"/>
    <mergeCell ref="K3:M3"/>
    <mergeCell ref="N3:P3"/>
    <mergeCell ref="Q3:S3"/>
  </mergeCells>
  <phoneticPr fontId="3"/>
  <pageMargins left="0.57999999999999996" right="0.19685039370078741" top="0.70866141732283472" bottom="0.51181102362204722" header="0.51181102362204722" footer="0.43307086614173229"/>
  <pageSetup paperSize="9" scale="92" orientation="landscape" horizontalDpi="1200" verticalDpi="1200" r:id="rId1"/>
  <headerFooter alignWithMargins="0"/>
  <ignoredErrors>
    <ignoredError sqref="A5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FFBC-3F2C-4217-9B05-02B4DD854464}">
  <sheetPr>
    <pageSetUpPr fitToPage="1"/>
  </sheetPr>
  <dimension ref="A1:Z38"/>
  <sheetViews>
    <sheetView showGridLines="0" showZeros="0" zoomScaleNormal="100" workbookViewId="0"/>
  </sheetViews>
  <sheetFormatPr defaultRowHeight="11.25" x14ac:dyDescent="0.15"/>
  <cols>
    <col min="1" max="1" width="6.25" style="310" customWidth="1"/>
    <col min="2" max="2" width="6.5" style="122" customWidth="1"/>
    <col min="3" max="3" width="5.875" style="122" customWidth="1"/>
    <col min="4" max="6" width="6.5" style="122" customWidth="1"/>
    <col min="7" max="13" width="5.875" style="122" customWidth="1"/>
    <col min="14" max="16" width="6.5" style="122" bestFit="1" customWidth="1"/>
    <col min="17" max="22" width="5.875" style="122" customWidth="1"/>
    <col min="23" max="23" width="2.125" style="122" customWidth="1"/>
    <col min="24" max="25" width="5.125" style="122" customWidth="1"/>
    <col min="26" max="26" width="1.375" style="122" customWidth="1"/>
    <col min="27" max="256" width="9" style="122"/>
    <col min="257" max="257" width="6.25" style="122" customWidth="1"/>
    <col min="258" max="258" width="6.5" style="122" customWidth="1"/>
    <col min="259" max="259" width="5.875" style="122" customWidth="1"/>
    <col min="260" max="262" width="6.5" style="122" customWidth="1"/>
    <col min="263" max="269" width="5.875" style="122" customWidth="1"/>
    <col min="270" max="272" width="6.5" style="122" bestFit="1" customWidth="1"/>
    <col min="273" max="278" width="5.875" style="122" customWidth="1"/>
    <col min="279" max="279" width="2.125" style="122" customWidth="1"/>
    <col min="280" max="281" width="5.125" style="122" customWidth="1"/>
    <col min="282" max="282" width="1.375" style="122" customWidth="1"/>
    <col min="283" max="512" width="9" style="122"/>
    <col min="513" max="513" width="6.25" style="122" customWidth="1"/>
    <col min="514" max="514" width="6.5" style="122" customWidth="1"/>
    <col min="515" max="515" width="5.875" style="122" customWidth="1"/>
    <col min="516" max="518" width="6.5" style="122" customWidth="1"/>
    <col min="519" max="525" width="5.875" style="122" customWidth="1"/>
    <col min="526" max="528" width="6.5" style="122" bestFit="1" customWidth="1"/>
    <col min="529" max="534" width="5.875" style="122" customWidth="1"/>
    <col min="535" max="535" width="2.125" style="122" customWidth="1"/>
    <col min="536" max="537" width="5.125" style="122" customWidth="1"/>
    <col min="538" max="538" width="1.375" style="122" customWidth="1"/>
    <col min="539" max="768" width="9" style="122"/>
    <col min="769" max="769" width="6.25" style="122" customWidth="1"/>
    <col min="770" max="770" width="6.5" style="122" customWidth="1"/>
    <col min="771" max="771" width="5.875" style="122" customWidth="1"/>
    <col min="772" max="774" width="6.5" style="122" customWidth="1"/>
    <col min="775" max="781" width="5.875" style="122" customWidth="1"/>
    <col min="782" max="784" width="6.5" style="122" bestFit="1" customWidth="1"/>
    <col min="785" max="790" width="5.875" style="122" customWidth="1"/>
    <col min="791" max="791" width="2.125" style="122" customWidth="1"/>
    <col min="792" max="793" width="5.125" style="122" customWidth="1"/>
    <col min="794" max="794" width="1.375" style="122" customWidth="1"/>
    <col min="795" max="1024" width="9" style="122"/>
    <col min="1025" max="1025" width="6.25" style="122" customWidth="1"/>
    <col min="1026" max="1026" width="6.5" style="122" customWidth="1"/>
    <col min="1027" max="1027" width="5.875" style="122" customWidth="1"/>
    <col min="1028" max="1030" width="6.5" style="122" customWidth="1"/>
    <col min="1031" max="1037" width="5.875" style="122" customWidth="1"/>
    <col min="1038" max="1040" width="6.5" style="122" bestFit="1" customWidth="1"/>
    <col min="1041" max="1046" width="5.875" style="122" customWidth="1"/>
    <col min="1047" max="1047" width="2.125" style="122" customWidth="1"/>
    <col min="1048" max="1049" width="5.125" style="122" customWidth="1"/>
    <col min="1050" max="1050" width="1.375" style="122" customWidth="1"/>
    <col min="1051" max="1280" width="9" style="122"/>
    <col min="1281" max="1281" width="6.25" style="122" customWidth="1"/>
    <col min="1282" max="1282" width="6.5" style="122" customWidth="1"/>
    <col min="1283" max="1283" width="5.875" style="122" customWidth="1"/>
    <col min="1284" max="1286" width="6.5" style="122" customWidth="1"/>
    <col min="1287" max="1293" width="5.875" style="122" customWidth="1"/>
    <col min="1294" max="1296" width="6.5" style="122" bestFit="1" customWidth="1"/>
    <col min="1297" max="1302" width="5.875" style="122" customWidth="1"/>
    <col min="1303" max="1303" width="2.125" style="122" customWidth="1"/>
    <col min="1304" max="1305" width="5.125" style="122" customWidth="1"/>
    <col min="1306" max="1306" width="1.375" style="122" customWidth="1"/>
    <col min="1307" max="1536" width="9" style="122"/>
    <col min="1537" max="1537" width="6.25" style="122" customWidth="1"/>
    <col min="1538" max="1538" width="6.5" style="122" customWidth="1"/>
    <col min="1539" max="1539" width="5.875" style="122" customWidth="1"/>
    <col min="1540" max="1542" width="6.5" style="122" customWidth="1"/>
    <col min="1543" max="1549" width="5.875" style="122" customWidth="1"/>
    <col min="1550" max="1552" width="6.5" style="122" bestFit="1" customWidth="1"/>
    <col min="1553" max="1558" width="5.875" style="122" customWidth="1"/>
    <col min="1559" max="1559" width="2.125" style="122" customWidth="1"/>
    <col min="1560" max="1561" width="5.125" style="122" customWidth="1"/>
    <col min="1562" max="1562" width="1.375" style="122" customWidth="1"/>
    <col min="1563" max="1792" width="9" style="122"/>
    <col min="1793" max="1793" width="6.25" style="122" customWidth="1"/>
    <col min="1794" max="1794" width="6.5" style="122" customWidth="1"/>
    <col min="1795" max="1795" width="5.875" style="122" customWidth="1"/>
    <col min="1796" max="1798" width="6.5" style="122" customWidth="1"/>
    <col min="1799" max="1805" width="5.875" style="122" customWidth="1"/>
    <col min="1806" max="1808" width="6.5" style="122" bestFit="1" customWidth="1"/>
    <col min="1809" max="1814" width="5.875" style="122" customWidth="1"/>
    <col min="1815" max="1815" width="2.125" style="122" customWidth="1"/>
    <col min="1816" max="1817" width="5.125" style="122" customWidth="1"/>
    <col min="1818" max="1818" width="1.375" style="122" customWidth="1"/>
    <col min="1819" max="2048" width="9" style="122"/>
    <col min="2049" max="2049" width="6.25" style="122" customWidth="1"/>
    <col min="2050" max="2050" width="6.5" style="122" customWidth="1"/>
    <col min="2051" max="2051" width="5.875" style="122" customWidth="1"/>
    <col min="2052" max="2054" width="6.5" style="122" customWidth="1"/>
    <col min="2055" max="2061" width="5.875" style="122" customWidth="1"/>
    <col min="2062" max="2064" width="6.5" style="122" bestFit="1" customWidth="1"/>
    <col min="2065" max="2070" width="5.875" style="122" customWidth="1"/>
    <col min="2071" max="2071" width="2.125" style="122" customWidth="1"/>
    <col min="2072" max="2073" width="5.125" style="122" customWidth="1"/>
    <col min="2074" max="2074" width="1.375" style="122" customWidth="1"/>
    <col min="2075" max="2304" width="9" style="122"/>
    <col min="2305" max="2305" width="6.25" style="122" customWidth="1"/>
    <col min="2306" max="2306" width="6.5" style="122" customWidth="1"/>
    <col min="2307" max="2307" width="5.875" style="122" customWidth="1"/>
    <col min="2308" max="2310" width="6.5" style="122" customWidth="1"/>
    <col min="2311" max="2317" width="5.875" style="122" customWidth="1"/>
    <col min="2318" max="2320" width="6.5" style="122" bestFit="1" customWidth="1"/>
    <col min="2321" max="2326" width="5.875" style="122" customWidth="1"/>
    <col min="2327" max="2327" width="2.125" style="122" customWidth="1"/>
    <col min="2328" max="2329" width="5.125" style="122" customWidth="1"/>
    <col min="2330" max="2330" width="1.375" style="122" customWidth="1"/>
    <col min="2331" max="2560" width="9" style="122"/>
    <col min="2561" max="2561" width="6.25" style="122" customWidth="1"/>
    <col min="2562" max="2562" width="6.5" style="122" customWidth="1"/>
    <col min="2563" max="2563" width="5.875" style="122" customWidth="1"/>
    <col min="2564" max="2566" width="6.5" style="122" customWidth="1"/>
    <col min="2567" max="2573" width="5.875" style="122" customWidth="1"/>
    <col min="2574" max="2576" width="6.5" style="122" bestFit="1" customWidth="1"/>
    <col min="2577" max="2582" width="5.875" style="122" customWidth="1"/>
    <col min="2583" max="2583" width="2.125" style="122" customWidth="1"/>
    <col min="2584" max="2585" width="5.125" style="122" customWidth="1"/>
    <col min="2586" max="2586" width="1.375" style="122" customWidth="1"/>
    <col min="2587" max="2816" width="9" style="122"/>
    <col min="2817" max="2817" width="6.25" style="122" customWidth="1"/>
    <col min="2818" max="2818" width="6.5" style="122" customWidth="1"/>
    <col min="2819" max="2819" width="5.875" style="122" customWidth="1"/>
    <col min="2820" max="2822" width="6.5" style="122" customWidth="1"/>
    <col min="2823" max="2829" width="5.875" style="122" customWidth="1"/>
    <col min="2830" max="2832" width="6.5" style="122" bestFit="1" customWidth="1"/>
    <col min="2833" max="2838" width="5.875" style="122" customWidth="1"/>
    <col min="2839" max="2839" width="2.125" style="122" customWidth="1"/>
    <col min="2840" max="2841" width="5.125" style="122" customWidth="1"/>
    <col min="2842" max="2842" width="1.375" style="122" customWidth="1"/>
    <col min="2843" max="3072" width="9" style="122"/>
    <col min="3073" max="3073" width="6.25" style="122" customWidth="1"/>
    <col min="3074" max="3074" width="6.5" style="122" customWidth="1"/>
    <col min="3075" max="3075" width="5.875" style="122" customWidth="1"/>
    <col min="3076" max="3078" width="6.5" style="122" customWidth="1"/>
    <col min="3079" max="3085" width="5.875" style="122" customWidth="1"/>
    <col min="3086" max="3088" width="6.5" style="122" bestFit="1" customWidth="1"/>
    <col min="3089" max="3094" width="5.875" style="122" customWidth="1"/>
    <col min="3095" max="3095" width="2.125" style="122" customWidth="1"/>
    <col min="3096" max="3097" width="5.125" style="122" customWidth="1"/>
    <col min="3098" max="3098" width="1.375" style="122" customWidth="1"/>
    <col min="3099" max="3328" width="9" style="122"/>
    <col min="3329" max="3329" width="6.25" style="122" customWidth="1"/>
    <col min="3330" max="3330" width="6.5" style="122" customWidth="1"/>
    <col min="3331" max="3331" width="5.875" style="122" customWidth="1"/>
    <col min="3332" max="3334" width="6.5" style="122" customWidth="1"/>
    <col min="3335" max="3341" width="5.875" style="122" customWidth="1"/>
    <col min="3342" max="3344" width="6.5" style="122" bestFit="1" customWidth="1"/>
    <col min="3345" max="3350" width="5.875" style="122" customWidth="1"/>
    <col min="3351" max="3351" width="2.125" style="122" customWidth="1"/>
    <col min="3352" max="3353" width="5.125" style="122" customWidth="1"/>
    <col min="3354" max="3354" width="1.375" style="122" customWidth="1"/>
    <col min="3355" max="3584" width="9" style="122"/>
    <col min="3585" max="3585" width="6.25" style="122" customWidth="1"/>
    <col min="3586" max="3586" width="6.5" style="122" customWidth="1"/>
    <col min="3587" max="3587" width="5.875" style="122" customWidth="1"/>
    <col min="3588" max="3590" width="6.5" style="122" customWidth="1"/>
    <col min="3591" max="3597" width="5.875" style="122" customWidth="1"/>
    <col min="3598" max="3600" width="6.5" style="122" bestFit="1" customWidth="1"/>
    <col min="3601" max="3606" width="5.875" style="122" customWidth="1"/>
    <col min="3607" max="3607" width="2.125" style="122" customWidth="1"/>
    <col min="3608" max="3609" width="5.125" style="122" customWidth="1"/>
    <col min="3610" max="3610" width="1.375" style="122" customWidth="1"/>
    <col min="3611" max="3840" width="9" style="122"/>
    <col min="3841" max="3841" width="6.25" style="122" customWidth="1"/>
    <col min="3842" max="3842" width="6.5" style="122" customWidth="1"/>
    <col min="3843" max="3843" width="5.875" style="122" customWidth="1"/>
    <col min="3844" max="3846" width="6.5" style="122" customWidth="1"/>
    <col min="3847" max="3853" width="5.875" style="122" customWidth="1"/>
    <col min="3854" max="3856" width="6.5" style="122" bestFit="1" customWidth="1"/>
    <col min="3857" max="3862" width="5.875" style="122" customWidth="1"/>
    <col min="3863" max="3863" width="2.125" style="122" customWidth="1"/>
    <col min="3864" max="3865" width="5.125" style="122" customWidth="1"/>
    <col min="3866" max="3866" width="1.375" style="122" customWidth="1"/>
    <col min="3867" max="4096" width="9" style="122"/>
    <col min="4097" max="4097" width="6.25" style="122" customWidth="1"/>
    <col min="4098" max="4098" width="6.5" style="122" customWidth="1"/>
    <col min="4099" max="4099" width="5.875" style="122" customWidth="1"/>
    <col min="4100" max="4102" width="6.5" style="122" customWidth="1"/>
    <col min="4103" max="4109" width="5.875" style="122" customWidth="1"/>
    <col min="4110" max="4112" width="6.5" style="122" bestFit="1" customWidth="1"/>
    <col min="4113" max="4118" width="5.875" style="122" customWidth="1"/>
    <col min="4119" max="4119" width="2.125" style="122" customWidth="1"/>
    <col min="4120" max="4121" width="5.125" style="122" customWidth="1"/>
    <col min="4122" max="4122" width="1.375" style="122" customWidth="1"/>
    <col min="4123" max="4352" width="9" style="122"/>
    <col min="4353" max="4353" width="6.25" style="122" customWidth="1"/>
    <col min="4354" max="4354" width="6.5" style="122" customWidth="1"/>
    <col min="4355" max="4355" width="5.875" style="122" customWidth="1"/>
    <col min="4356" max="4358" width="6.5" style="122" customWidth="1"/>
    <col min="4359" max="4365" width="5.875" style="122" customWidth="1"/>
    <col min="4366" max="4368" width="6.5" style="122" bestFit="1" customWidth="1"/>
    <col min="4369" max="4374" width="5.875" style="122" customWidth="1"/>
    <col min="4375" max="4375" width="2.125" style="122" customWidth="1"/>
    <col min="4376" max="4377" width="5.125" style="122" customWidth="1"/>
    <col min="4378" max="4378" width="1.375" style="122" customWidth="1"/>
    <col min="4379" max="4608" width="9" style="122"/>
    <col min="4609" max="4609" width="6.25" style="122" customWidth="1"/>
    <col min="4610" max="4610" width="6.5" style="122" customWidth="1"/>
    <col min="4611" max="4611" width="5.875" style="122" customWidth="1"/>
    <col min="4612" max="4614" width="6.5" style="122" customWidth="1"/>
    <col min="4615" max="4621" width="5.875" style="122" customWidth="1"/>
    <col min="4622" max="4624" width="6.5" style="122" bestFit="1" customWidth="1"/>
    <col min="4625" max="4630" width="5.875" style="122" customWidth="1"/>
    <col min="4631" max="4631" width="2.125" style="122" customWidth="1"/>
    <col min="4632" max="4633" width="5.125" style="122" customWidth="1"/>
    <col min="4634" max="4634" width="1.375" style="122" customWidth="1"/>
    <col min="4635" max="4864" width="9" style="122"/>
    <col min="4865" max="4865" width="6.25" style="122" customWidth="1"/>
    <col min="4866" max="4866" width="6.5" style="122" customWidth="1"/>
    <col min="4867" max="4867" width="5.875" style="122" customWidth="1"/>
    <col min="4868" max="4870" width="6.5" style="122" customWidth="1"/>
    <col min="4871" max="4877" width="5.875" style="122" customWidth="1"/>
    <col min="4878" max="4880" width="6.5" style="122" bestFit="1" customWidth="1"/>
    <col min="4881" max="4886" width="5.875" style="122" customWidth="1"/>
    <col min="4887" max="4887" width="2.125" style="122" customWidth="1"/>
    <col min="4888" max="4889" width="5.125" style="122" customWidth="1"/>
    <col min="4890" max="4890" width="1.375" style="122" customWidth="1"/>
    <col min="4891" max="5120" width="9" style="122"/>
    <col min="5121" max="5121" width="6.25" style="122" customWidth="1"/>
    <col min="5122" max="5122" width="6.5" style="122" customWidth="1"/>
    <col min="5123" max="5123" width="5.875" style="122" customWidth="1"/>
    <col min="5124" max="5126" width="6.5" style="122" customWidth="1"/>
    <col min="5127" max="5133" width="5.875" style="122" customWidth="1"/>
    <col min="5134" max="5136" width="6.5" style="122" bestFit="1" customWidth="1"/>
    <col min="5137" max="5142" width="5.875" style="122" customWidth="1"/>
    <col min="5143" max="5143" width="2.125" style="122" customWidth="1"/>
    <col min="5144" max="5145" width="5.125" style="122" customWidth="1"/>
    <col min="5146" max="5146" width="1.375" style="122" customWidth="1"/>
    <col min="5147" max="5376" width="9" style="122"/>
    <col min="5377" max="5377" width="6.25" style="122" customWidth="1"/>
    <col min="5378" max="5378" width="6.5" style="122" customWidth="1"/>
    <col min="5379" max="5379" width="5.875" style="122" customWidth="1"/>
    <col min="5380" max="5382" width="6.5" style="122" customWidth="1"/>
    <col min="5383" max="5389" width="5.875" style="122" customWidth="1"/>
    <col min="5390" max="5392" width="6.5" style="122" bestFit="1" customWidth="1"/>
    <col min="5393" max="5398" width="5.875" style="122" customWidth="1"/>
    <col min="5399" max="5399" width="2.125" style="122" customWidth="1"/>
    <col min="5400" max="5401" width="5.125" style="122" customWidth="1"/>
    <col min="5402" max="5402" width="1.375" style="122" customWidth="1"/>
    <col min="5403" max="5632" width="9" style="122"/>
    <col min="5633" max="5633" width="6.25" style="122" customWidth="1"/>
    <col min="5634" max="5634" width="6.5" style="122" customWidth="1"/>
    <col min="5635" max="5635" width="5.875" style="122" customWidth="1"/>
    <col min="5636" max="5638" width="6.5" style="122" customWidth="1"/>
    <col min="5639" max="5645" width="5.875" style="122" customWidth="1"/>
    <col min="5646" max="5648" width="6.5" style="122" bestFit="1" customWidth="1"/>
    <col min="5649" max="5654" width="5.875" style="122" customWidth="1"/>
    <col min="5655" max="5655" width="2.125" style="122" customWidth="1"/>
    <col min="5656" max="5657" width="5.125" style="122" customWidth="1"/>
    <col min="5658" max="5658" width="1.375" style="122" customWidth="1"/>
    <col min="5659" max="5888" width="9" style="122"/>
    <col min="5889" max="5889" width="6.25" style="122" customWidth="1"/>
    <col min="5890" max="5890" width="6.5" style="122" customWidth="1"/>
    <col min="5891" max="5891" width="5.875" style="122" customWidth="1"/>
    <col min="5892" max="5894" width="6.5" style="122" customWidth="1"/>
    <col min="5895" max="5901" width="5.875" style="122" customWidth="1"/>
    <col min="5902" max="5904" width="6.5" style="122" bestFit="1" customWidth="1"/>
    <col min="5905" max="5910" width="5.875" style="122" customWidth="1"/>
    <col min="5911" max="5911" width="2.125" style="122" customWidth="1"/>
    <col min="5912" max="5913" width="5.125" style="122" customWidth="1"/>
    <col min="5914" max="5914" width="1.375" style="122" customWidth="1"/>
    <col min="5915" max="6144" width="9" style="122"/>
    <col min="6145" max="6145" width="6.25" style="122" customWidth="1"/>
    <col min="6146" max="6146" width="6.5" style="122" customWidth="1"/>
    <col min="6147" max="6147" width="5.875" style="122" customWidth="1"/>
    <col min="6148" max="6150" width="6.5" style="122" customWidth="1"/>
    <col min="6151" max="6157" width="5.875" style="122" customWidth="1"/>
    <col min="6158" max="6160" width="6.5" style="122" bestFit="1" customWidth="1"/>
    <col min="6161" max="6166" width="5.875" style="122" customWidth="1"/>
    <col min="6167" max="6167" width="2.125" style="122" customWidth="1"/>
    <col min="6168" max="6169" width="5.125" style="122" customWidth="1"/>
    <col min="6170" max="6170" width="1.375" style="122" customWidth="1"/>
    <col min="6171" max="6400" width="9" style="122"/>
    <col min="6401" max="6401" width="6.25" style="122" customWidth="1"/>
    <col min="6402" max="6402" width="6.5" style="122" customWidth="1"/>
    <col min="6403" max="6403" width="5.875" style="122" customWidth="1"/>
    <col min="6404" max="6406" width="6.5" style="122" customWidth="1"/>
    <col min="6407" max="6413" width="5.875" style="122" customWidth="1"/>
    <col min="6414" max="6416" width="6.5" style="122" bestFit="1" customWidth="1"/>
    <col min="6417" max="6422" width="5.875" style="122" customWidth="1"/>
    <col min="6423" max="6423" width="2.125" style="122" customWidth="1"/>
    <col min="6424" max="6425" width="5.125" style="122" customWidth="1"/>
    <col min="6426" max="6426" width="1.375" style="122" customWidth="1"/>
    <col min="6427" max="6656" width="9" style="122"/>
    <col min="6657" max="6657" width="6.25" style="122" customWidth="1"/>
    <col min="6658" max="6658" width="6.5" style="122" customWidth="1"/>
    <col min="6659" max="6659" width="5.875" style="122" customWidth="1"/>
    <col min="6660" max="6662" width="6.5" style="122" customWidth="1"/>
    <col min="6663" max="6669" width="5.875" style="122" customWidth="1"/>
    <col min="6670" max="6672" width="6.5" style="122" bestFit="1" customWidth="1"/>
    <col min="6673" max="6678" width="5.875" style="122" customWidth="1"/>
    <col min="6679" max="6679" width="2.125" style="122" customWidth="1"/>
    <col min="6680" max="6681" width="5.125" style="122" customWidth="1"/>
    <col min="6682" max="6682" width="1.375" style="122" customWidth="1"/>
    <col min="6683" max="6912" width="9" style="122"/>
    <col min="6913" max="6913" width="6.25" style="122" customWidth="1"/>
    <col min="6914" max="6914" width="6.5" style="122" customWidth="1"/>
    <col min="6915" max="6915" width="5.875" style="122" customWidth="1"/>
    <col min="6916" max="6918" width="6.5" style="122" customWidth="1"/>
    <col min="6919" max="6925" width="5.875" style="122" customWidth="1"/>
    <col min="6926" max="6928" width="6.5" style="122" bestFit="1" customWidth="1"/>
    <col min="6929" max="6934" width="5.875" style="122" customWidth="1"/>
    <col min="6935" max="6935" width="2.125" style="122" customWidth="1"/>
    <col min="6936" max="6937" width="5.125" style="122" customWidth="1"/>
    <col min="6938" max="6938" width="1.375" style="122" customWidth="1"/>
    <col min="6939" max="7168" width="9" style="122"/>
    <col min="7169" max="7169" width="6.25" style="122" customWidth="1"/>
    <col min="7170" max="7170" width="6.5" style="122" customWidth="1"/>
    <col min="7171" max="7171" width="5.875" style="122" customWidth="1"/>
    <col min="7172" max="7174" width="6.5" style="122" customWidth="1"/>
    <col min="7175" max="7181" width="5.875" style="122" customWidth="1"/>
    <col min="7182" max="7184" width="6.5" style="122" bestFit="1" customWidth="1"/>
    <col min="7185" max="7190" width="5.875" style="122" customWidth="1"/>
    <col min="7191" max="7191" width="2.125" style="122" customWidth="1"/>
    <col min="7192" max="7193" width="5.125" style="122" customWidth="1"/>
    <col min="7194" max="7194" width="1.375" style="122" customWidth="1"/>
    <col min="7195" max="7424" width="9" style="122"/>
    <col min="7425" max="7425" width="6.25" style="122" customWidth="1"/>
    <col min="7426" max="7426" width="6.5" style="122" customWidth="1"/>
    <col min="7427" max="7427" width="5.875" style="122" customWidth="1"/>
    <col min="7428" max="7430" width="6.5" style="122" customWidth="1"/>
    <col min="7431" max="7437" width="5.875" style="122" customWidth="1"/>
    <col min="7438" max="7440" width="6.5" style="122" bestFit="1" customWidth="1"/>
    <col min="7441" max="7446" width="5.875" style="122" customWidth="1"/>
    <col min="7447" max="7447" width="2.125" style="122" customWidth="1"/>
    <col min="7448" max="7449" width="5.125" style="122" customWidth="1"/>
    <col min="7450" max="7450" width="1.375" style="122" customWidth="1"/>
    <col min="7451" max="7680" width="9" style="122"/>
    <col min="7681" max="7681" width="6.25" style="122" customWidth="1"/>
    <col min="7682" max="7682" width="6.5" style="122" customWidth="1"/>
    <col min="7683" max="7683" width="5.875" style="122" customWidth="1"/>
    <col min="7684" max="7686" width="6.5" style="122" customWidth="1"/>
    <col min="7687" max="7693" width="5.875" style="122" customWidth="1"/>
    <col min="7694" max="7696" width="6.5" style="122" bestFit="1" customWidth="1"/>
    <col min="7697" max="7702" width="5.875" style="122" customWidth="1"/>
    <col min="7703" max="7703" width="2.125" style="122" customWidth="1"/>
    <col min="7704" max="7705" width="5.125" style="122" customWidth="1"/>
    <col min="7706" max="7706" width="1.375" style="122" customWidth="1"/>
    <col min="7707" max="7936" width="9" style="122"/>
    <col min="7937" max="7937" width="6.25" style="122" customWidth="1"/>
    <col min="7938" max="7938" width="6.5" style="122" customWidth="1"/>
    <col min="7939" max="7939" width="5.875" style="122" customWidth="1"/>
    <col min="7940" max="7942" width="6.5" style="122" customWidth="1"/>
    <col min="7943" max="7949" width="5.875" style="122" customWidth="1"/>
    <col min="7950" max="7952" width="6.5" style="122" bestFit="1" customWidth="1"/>
    <col min="7953" max="7958" width="5.875" style="122" customWidth="1"/>
    <col min="7959" max="7959" width="2.125" style="122" customWidth="1"/>
    <col min="7960" max="7961" width="5.125" style="122" customWidth="1"/>
    <col min="7962" max="7962" width="1.375" style="122" customWidth="1"/>
    <col min="7963" max="8192" width="9" style="122"/>
    <col min="8193" max="8193" width="6.25" style="122" customWidth="1"/>
    <col min="8194" max="8194" width="6.5" style="122" customWidth="1"/>
    <col min="8195" max="8195" width="5.875" style="122" customWidth="1"/>
    <col min="8196" max="8198" width="6.5" style="122" customWidth="1"/>
    <col min="8199" max="8205" width="5.875" style="122" customWidth="1"/>
    <col min="8206" max="8208" width="6.5" style="122" bestFit="1" customWidth="1"/>
    <col min="8209" max="8214" width="5.875" style="122" customWidth="1"/>
    <col min="8215" max="8215" width="2.125" style="122" customWidth="1"/>
    <col min="8216" max="8217" width="5.125" style="122" customWidth="1"/>
    <col min="8218" max="8218" width="1.375" style="122" customWidth="1"/>
    <col min="8219" max="8448" width="9" style="122"/>
    <col min="8449" max="8449" width="6.25" style="122" customWidth="1"/>
    <col min="8450" max="8450" width="6.5" style="122" customWidth="1"/>
    <col min="8451" max="8451" width="5.875" style="122" customWidth="1"/>
    <col min="8452" max="8454" width="6.5" style="122" customWidth="1"/>
    <col min="8455" max="8461" width="5.875" style="122" customWidth="1"/>
    <col min="8462" max="8464" width="6.5" style="122" bestFit="1" customWidth="1"/>
    <col min="8465" max="8470" width="5.875" style="122" customWidth="1"/>
    <col min="8471" max="8471" width="2.125" style="122" customWidth="1"/>
    <col min="8472" max="8473" width="5.125" style="122" customWidth="1"/>
    <col min="8474" max="8474" width="1.375" style="122" customWidth="1"/>
    <col min="8475" max="8704" width="9" style="122"/>
    <col min="8705" max="8705" width="6.25" style="122" customWidth="1"/>
    <col min="8706" max="8706" width="6.5" style="122" customWidth="1"/>
    <col min="8707" max="8707" width="5.875" style="122" customWidth="1"/>
    <col min="8708" max="8710" width="6.5" style="122" customWidth="1"/>
    <col min="8711" max="8717" width="5.875" style="122" customWidth="1"/>
    <col min="8718" max="8720" width="6.5" style="122" bestFit="1" customWidth="1"/>
    <col min="8721" max="8726" width="5.875" style="122" customWidth="1"/>
    <col min="8727" max="8727" width="2.125" style="122" customWidth="1"/>
    <col min="8728" max="8729" width="5.125" style="122" customWidth="1"/>
    <col min="8730" max="8730" width="1.375" style="122" customWidth="1"/>
    <col min="8731" max="8960" width="9" style="122"/>
    <col min="8961" max="8961" width="6.25" style="122" customWidth="1"/>
    <col min="8962" max="8962" width="6.5" style="122" customWidth="1"/>
    <col min="8963" max="8963" width="5.875" style="122" customWidth="1"/>
    <col min="8964" max="8966" width="6.5" style="122" customWidth="1"/>
    <col min="8967" max="8973" width="5.875" style="122" customWidth="1"/>
    <col min="8974" max="8976" width="6.5" style="122" bestFit="1" customWidth="1"/>
    <col min="8977" max="8982" width="5.875" style="122" customWidth="1"/>
    <col min="8983" max="8983" width="2.125" style="122" customWidth="1"/>
    <col min="8984" max="8985" width="5.125" style="122" customWidth="1"/>
    <col min="8986" max="8986" width="1.375" style="122" customWidth="1"/>
    <col min="8987" max="9216" width="9" style="122"/>
    <col min="9217" max="9217" width="6.25" style="122" customWidth="1"/>
    <col min="9218" max="9218" width="6.5" style="122" customWidth="1"/>
    <col min="9219" max="9219" width="5.875" style="122" customWidth="1"/>
    <col min="9220" max="9222" width="6.5" style="122" customWidth="1"/>
    <col min="9223" max="9229" width="5.875" style="122" customWidth="1"/>
    <col min="9230" max="9232" width="6.5" style="122" bestFit="1" customWidth="1"/>
    <col min="9233" max="9238" width="5.875" style="122" customWidth="1"/>
    <col min="9239" max="9239" width="2.125" style="122" customWidth="1"/>
    <col min="9240" max="9241" width="5.125" style="122" customWidth="1"/>
    <col min="9242" max="9242" width="1.375" style="122" customWidth="1"/>
    <col min="9243" max="9472" width="9" style="122"/>
    <col min="9473" max="9473" width="6.25" style="122" customWidth="1"/>
    <col min="9474" max="9474" width="6.5" style="122" customWidth="1"/>
    <col min="9475" max="9475" width="5.875" style="122" customWidth="1"/>
    <col min="9476" max="9478" width="6.5" style="122" customWidth="1"/>
    <col min="9479" max="9485" width="5.875" style="122" customWidth="1"/>
    <col min="9486" max="9488" width="6.5" style="122" bestFit="1" customWidth="1"/>
    <col min="9489" max="9494" width="5.875" style="122" customWidth="1"/>
    <col min="9495" max="9495" width="2.125" style="122" customWidth="1"/>
    <col min="9496" max="9497" width="5.125" style="122" customWidth="1"/>
    <col min="9498" max="9498" width="1.375" style="122" customWidth="1"/>
    <col min="9499" max="9728" width="9" style="122"/>
    <col min="9729" max="9729" width="6.25" style="122" customWidth="1"/>
    <col min="9730" max="9730" width="6.5" style="122" customWidth="1"/>
    <col min="9731" max="9731" width="5.875" style="122" customWidth="1"/>
    <col min="9732" max="9734" width="6.5" style="122" customWidth="1"/>
    <col min="9735" max="9741" width="5.875" style="122" customWidth="1"/>
    <col min="9742" max="9744" width="6.5" style="122" bestFit="1" customWidth="1"/>
    <col min="9745" max="9750" width="5.875" style="122" customWidth="1"/>
    <col min="9751" max="9751" width="2.125" style="122" customWidth="1"/>
    <col min="9752" max="9753" width="5.125" style="122" customWidth="1"/>
    <col min="9754" max="9754" width="1.375" style="122" customWidth="1"/>
    <col min="9755" max="9984" width="9" style="122"/>
    <col min="9985" max="9985" width="6.25" style="122" customWidth="1"/>
    <col min="9986" max="9986" width="6.5" style="122" customWidth="1"/>
    <col min="9987" max="9987" width="5.875" style="122" customWidth="1"/>
    <col min="9988" max="9990" width="6.5" style="122" customWidth="1"/>
    <col min="9991" max="9997" width="5.875" style="122" customWidth="1"/>
    <col min="9998" max="10000" width="6.5" style="122" bestFit="1" customWidth="1"/>
    <col min="10001" max="10006" width="5.875" style="122" customWidth="1"/>
    <col min="10007" max="10007" width="2.125" style="122" customWidth="1"/>
    <col min="10008" max="10009" width="5.125" style="122" customWidth="1"/>
    <col min="10010" max="10010" width="1.375" style="122" customWidth="1"/>
    <col min="10011" max="10240" width="9" style="122"/>
    <col min="10241" max="10241" width="6.25" style="122" customWidth="1"/>
    <col min="10242" max="10242" width="6.5" style="122" customWidth="1"/>
    <col min="10243" max="10243" width="5.875" style="122" customWidth="1"/>
    <col min="10244" max="10246" width="6.5" style="122" customWidth="1"/>
    <col min="10247" max="10253" width="5.875" style="122" customWidth="1"/>
    <col min="10254" max="10256" width="6.5" style="122" bestFit="1" customWidth="1"/>
    <col min="10257" max="10262" width="5.875" style="122" customWidth="1"/>
    <col min="10263" max="10263" width="2.125" style="122" customWidth="1"/>
    <col min="10264" max="10265" width="5.125" style="122" customWidth="1"/>
    <col min="10266" max="10266" width="1.375" style="122" customWidth="1"/>
    <col min="10267" max="10496" width="9" style="122"/>
    <col min="10497" max="10497" width="6.25" style="122" customWidth="1"/>
    <col min="10498" max="10498" width="6.5" style="122" customWidth="1"/>
    <col min="10499" max="10499" width="5.875" style="122" customWidth="1"/>
    <col min="10500" max="10502" width="6.5" style="122" customWidth="1"/>
    <col min="10503" max="10509" width="5.875" style="122" customWidth="1"/>
    <col min="10510" max="10512" width="6.5" style="122" bestFit="1" customWidth="1"/>
    <col min="10513" max="10518" width="5.875" style="122" customWidth="1"/>
    <col min="10519" max="10519" width="2.125" style="122" customWidth="1"/>
    <col min="10520" max="10521" width="5.125" style="122" customWidth="1"/>
    <col min="10522" max="10522" width="1.375" style="122" customWidth="1"/>
    <col min="10523" max="10752" width="9" style="122"/>
    <col min="10753" max="10753" width="6.25" style="122" customWidth="1"/>
    <col min="10754" max="10754" width="6.5" style="122" customWidth="1"/>
    <col min="10755" max="10755" width="5.875" style="122" customWidth="1"/>
    <col min="10756" max="10758" width="6.5" style="122" customWidth="1"/>
    <col min="10759" max="10765" width="5.875" style="122" customWidth="1"/>
    <col min="10766" max="10768" width="6.5" style="122" bestFit="1" customWidth="1"/>
    <col min="10769" max="10774" width="5.875" style="122" customWidth="1"/>
    <col min="10775" max="10775" width="2.125" style="122" customWidth="1"/>
    <col min="10776" max="10777" width="5.125" style="122" customWidth="1"/>
    <col min="10778" max="10778" width="1.375" style="122" customWidth="1"/>
    <col min="10779" max="11008" width="9" style="122"/>
    <col min="11009" max="11009" width="6.25" style="122" customWidth="1"/>
    <col min="11010" max="11010" width="6.5" style="122" customWidth="1"/>
    <col min="11011" max="11011" width="5.875" style="122" customWidth="1"/>
    <col min="11012" max="11014" width="6.5" style="122" customWidth="1"/>
    <col min="11015" max="11021" width="5.875" style="122" customWidth="1"/>
    <col min="11022" max="11024" width="6.5" style="122" bestFit="1" customWidth="1"/>
    <col min="11025" max="11030" width="5.875" style="122" customWidth="1"/>
    <col min="11031" max="11031" width="2.125" style="122" customWidth="1"/>
    <col min="11032" max="11033" width="5.125" style="122" customWidth="1"/>
    <col min="11034" max="11034" width="1.375" style="122" customWidth="1"/>
    <col min="11035" max="11264" width="9" style="122"/>
    <col min="11265" max="11265" width="6.25" style="122" customWidth="1"/>
    <col min="11266" max="11266" width="6.5" style="122" customWidth="1"/>
    <col min="11267" max="11267" width="5.875" style="122" customWidth="1"/>
    <col min="11268" max="11270" width="6.5" style="122" customWidth="1"/>
    <col min="11271" max="11277" width="5.875" style="122" customWidth="1"/>
    <col min="11278" max="11280" width="6.5" style="122" bestFit="1" customWidth="1"/>
    <col min="11281" max="11286" width="5.875" style="122" customWidth="1"/>
    <col min="11287" max="11287" width="2.125" style="122" customWidth="1"/>
    <col min="11288" max="11289" width="5.125" style="122" customWidth="1"/>
    <col min="11290" max="11290" width="1.375" style="122" customWidth="1"/>
    <col min="11291" max="11520" width="9" style="122"/>
    <col min="11521" max="11521" width="6.25" style="122" customWidth="1"/>
    <col min="11522" max="11522" width="6.5" style="122" customWidth="1"/>
    <col min="11523" max="11523" width="5.875" style="122" customWidth="1"/>
    <col min="11524" max="11526" width="6.5" style="122" customWidth="1"/>
    <col min="11527" max="11533" width="5.875" style="122" customWidth="1"/>
    <col min="11534" max="11536" width="6.5" style="122" bestFit="1" customWidth="1"/>
    <col min="11537" max="11542" width="5.875" style="122" customWidth="1"/>
    <col min="11543" max="11543" width="2.125" style="122" customWidth="1"/>
    <col min="11544" max="11545" width="5.125" style="122" customWidth="1"/>
    <col min="11546" max="11546" width="1.375" style="122" customWidth="1"/>
    <col min="11547" max="11776" width="9" style="122"/>
    <col min="11777" max="11777" width="6.25" style="122" customWidth="1"/>
    <col min="11778" max="11778" width="6.5" style="122" customWidth="1"/>
    <col min="11779" max="11779" width="5.875" style="122" customWidth="1"/>
    <col min="11780" max="11782" width="6.5" style="122" customWidth="1"/>
    <col min="11783" max="11789" width="5.875" style="122" customWidth="1"/>
    <col min="11790" max="11792" width="6.5" style="122" bestFit="1" customWidth="1"/>
    <col min="11793" max="11798" width="5.875" style="122" customWidth="1"/>
    <col min="11799" max="11799" width="2.125" style="122" customWidth="1"/>
    <col min="11800" max="11801" width="5.125" style="122" customWidth="1"/>
    <col min="11802" max="11802" width="1.375" style="122" customWidth="1"/>
    <col min="11803" max="12032" width="9" style="122"/>
    <col min="12033" max="12033" width="6.25" style="122" customWidth="1"/>
    <col min="12034" max="12034" width="6.5" style="122" customWidth="1"/>
    <col min="12035" max="12035" width="5.875" style="122" customWidth="1"/>
    <col min="12036" max="12038" width="6.5" style="122" customWidth="1"/>
    <col min="12039" max="12045" width="5.875" style="122" customWidth="1"/>
    <col min="12046" max="12048" width="6.5" style="122" bestFit="1" customWidth="1"/>
    <col min="12049" max="12054" width="5.875" style="122" customWidth="1"/>
    <col min="12055" max="12055" width="2.125" style="122" customWidth="1"/>
    <col min="12056" max="12057" width="5.125" style="122" customWidth="1"/>
    <col min="12058" max="12058" width="1.375" style="122" customWidth="1"/>
    <col min="12059" max="12288" width="9" style="122"/>
    <col min="12289" max="12289" width="6.25" style="122" customWidth="1"/>
    <col min="12290" max="12290" width="6.5" style="122" customWidth="1"/>
    <col min="12291" max="12291" width="5.875" style="122" customWidth="1"/>
    <col min="12292" max="12294" width="6.5" style="122" customWidth="1"/>
    <col min="12295" max="12301" width="5.875" style="122" customWidth="1"/>
    <col min="12302" max="12304" width="6.5" style="122" bestFit="1" customWidth="1"/>
    <col min="12305" max="12310" width="5.875" style="122" customWidth="1"/>
    <col min="12311" max="12311" width="2.125" style="122" customWidth="1"/>
    <col min="12312" max="12313" width="5.125" style="122" customWidth="1"/>
    <col min="12314" max="12314" width="1.375" style="122" customWidth="1"/>
    <col min="12315" max="12544" width="9" style="122"/>
    <col min="12545" max="12545" width="6.25" style="122" customWidth="1"/>
    <col min="12546" max="12546" width="6.5" style="122" customWidth="1"/>
    <col min="12547" max="12547" width="5.875" style="122" customWidth="1"/>
    <col min="12548" max="12550" width="6.5" style="122" customWidth="1"/>
    <col min="12551" max="12557" width="5.875" style="122" customWidth="1"/>
    <col min="12558" max="12560" width="6.5" style="122" bestFit="1" customWidth="1"/>
    <col min="12561" max="12566" width="5.875" style="122" customWidth="1"/>
    <col min="12567" max="12567" width="2.125" style="122" customWidth="1"/>
    <col min="12568" max="12569" width="5.125" style="122" customWidth="1"/>
    <col min="12570" max="12570" width="1.375" style="122" customWidth="1"/>
    <col min="12571" max="12800" width="9" style="122"/>
    <col min="12801" max="12801" width="6.25" style="122" customWidth="1"/>
    <col min="12802" max="12802" width="6.5" style="122" customWidth="1"/>
    <col min="12803" max="12803" width="5.875" style="122" customWidth="1"/>
    <col min="12804" max="12806" width="6.5" style="122" customWidth="1"/>
    <col min="12807" max="12813" width="5.875" style="122" customWidth="1"/>
    <col min="12814" max="12816" width="6.5" style="122" bestFit="1" customWidth="1"/>
    <col min="12817" max="12822" width="5.875" style="122" customWidth="1"/>
    <col min="12823" max="12823" width="2.125" style="122" customWidth="1"/>
    <col min="12824" max="12825" width="5.125" style="122" customWidth="1"/>
    <col min="12826" max="12826" width="1.375" style="122" customWidth="1"/>
    <col min="12827" max="13056" width="9" style="122"/>
    <col min="13057" max="13057" width="6.25" style="122" customWidth="1"/>
    <col min="13058" max="13058" width="6.5" style="122" customWidth="1"/>
    <col min="13059" max="13059" width="5.875" style="122" customWidth="1"/>
    <col min="13060" max="13062" width="6.5" style="122" customWidth="1"/>
    <col min="13063" max="13069" width="5.875" style="122" customWidth="1"/>
    <col min="13070" max="13072" width="6.5" style="122" bestFit="1" customWidth="1"/>
    <col min="13073" max="13078" width="5.875" style="122" customWidth="1"/>
    <col min="13079" max="13079" width="2.125" style="122" customWidth="1"/>
    <col min="13080" max="13081" width="5.125" style="122" customWidth="1"/>
    <col min="13082" max="13082" width="1.375" style="122" customWidth="1"/>
    <col min="13083" max="13312" width="9" style="122"/>
    <col min="13313" max="13313" width="6.25" style="122" customWidth="1"/>
    <col min="13314" max="13314" width="6.5" style="122" customWidth="1"/>
    <col min="13315" max="13315" width="5.875" style="122" customWidth="1"/>
    <col min="13316" max="13318" width="6.5" style="122" customWidth="1"/>
    <col min="13319" max="13325" width="5.875" style="122" customWidth="1"/>
    <col min="13326" max="13328" width="6.5" style="122" bestFit="1" customWidth="1"/>
    <col min="13329" max="13334" width="5.875" style="122" customWidth="1"/>
    <col min="13335" max="13335" width="2.125" style="122" customWidth="1"/>
    <col min="13336" max="13337" width="5.125" style="122" customWidth="1"/>
    <col min="13338" max="13338" width="1.375" style="122" customWidth="1"/>
    <col min="13339" max="13568" width="9" style="122"/>
    <col min="13569" max="13569" width="6.25" style="122" customWidth="1"/>
    <col min="13570" max="13570" width="6.5" style="122" customWidth="1"/>
    <col min="13571" max="13571" width="5.875" style="122" customWidth="1"/>
    <col min="13572" max="13574" width="6.5" style="122" customWidth="1"/>
    <col min="13575" max="13581" width="5.875" style="122" customWidth="1"/>
    <col min="13582" max="13584" width="6.5" style="122" bestFit="1" customWidth="1"/>
    <col min="13585" max="13590" width="5.875" style="122" customWidth="1"/>
    <col min="13591" max="13591" width="2.125" style="122" customWidth="1"/>
    <col min="13592" max="13593" width="5.125" style="122" customWidth="1"/>
    <col min="13594" max="13594" width="1.375" style="122" customWidth="1"/>
    <col min="13595" max="13824" width="9" style="122"/>
    <col min="13825" max="13825" width="6.25" style="122" customWidth="1"/>
    <col min="13826" max="13826" width="6.5" style="122" customWidth="1"/>
    <col min="13827" max="13827" width="5.875" style="122" customWidth="1"/>
    <col min="13828" max="13830" width="6.5" style="122" customWidth="1"/>
    <col min="13831" max="13837" width="5.875" style="122" customWidth="1"/>
    <col min="13838" max="13840" width="6.5" style="122" bestFit="1" customWidth="1"/>
    <col min="13841" max="13846" width="5.875" style="122" customWidth="1"/>
    <col min="13847" max="13847" width="2.125" style="122" customWidth="1"/>
    <col min="13848" max="13849" width="5.125" style="122" customWidth="1"/>
    <col min="13850" max="13850" width="1.375" style="122" customWidth="1"/>
    <col min="13851" max="14080" width="9" style="122"/>
    <col min="14081" max="14081" width="6.25" style="122" customWidth="1"/>
    <col min="14082" max="14082" width="6.5" style="122" customWidth="1"/>
    <col min="14083" max="14083" width="5.875" style="122" customWidth="1"/>
    <col min="14084" max="14086" width="6.5" style="122" customWidth="1"/>
    <col min="14087" max="14093" width="5.875" style="122" customWidth="1"/>
    <col min="14094" max="14096" width="6.5" style="122" bestFit="1" customWidth="1"/>
    <col min="14097" max="14102" width="5.875" style="122" customWidth="1"/>
    <col min="14103" max="14103" width="2.125" style="122" customWidth="1"/>
    <col min="14104" max="14105" width="5.125" style="122" customWidth="1"/>
    <col min="14106" max="14106" width="1.375" style="122" customWidth="1"/>
    <col min="14107" max="14336" width="9" style="122"/>
    <col min="14337" max="14337" width="6.25" style="122" customWidth="1"/>
    <col min="14338" max="14338" width="6.5" style="122" customWidth="1"/>
    <col min="14339" max="14339" width="5.875" style="122" customWidth="1"/>
    <col min="14340" max="14342" width="6.5" style="122" customWidth="1"/>
    <col min="14343" max="14349" width="5.875" style="122" customWidth="1"/>
    <col min="14350" max="14352" width="6.5" style="122" bestFit="1" customWidth="1"/>
    <col min="14353" max="14358" width="5.875" style="122" customWidth="1"/>
    <col min="14359" max="14359" width="2.125" style="122" customWidth="1"/>
    <col min="14360" max="14361" width="5.125" style="122" customWidth="1"/>
    <col min="14362" max="14362" width="1.375" style="122" customWidth="1"/>
    <col min="14363" max="14592" width="9" style="122"/>
    <col min="14593" max="14593" width="6.25" style="122" customWidth="1"/>
    <col min="14594" max="14594" width="6.5" style="122" customWidth="1"/>
    <col min="14595" max="14595" width="5.875" style="122" customWidth="1"/>
    <col min="14596" max="14598" width="6.5" style="122" customWidth="1"/>
    <col min="14599" max="14605" width="5.875" style="122" customWidth="1"/>
    <col min="14606" max="14608" width="6.5" style="122" bestFit="1" customWidth="1"/>
    <col min="14609" max="14614" width="5.875" style="122" customWidth="1"/>
    <col min="14615" max="14615" width="2.125" style="122" customWidth="1"/>
    <col min="14616" max="14617" width="5.125" style="122" customWidth="1"/>
    <col min="14618" max="14618" width="1.375" style="122" customWidth="1"/>
    <col min="14619" max="14848" width="9" style="122"/>
    <col min="14849" max="14849" width="6.25" style="122" customWidth="1"/>
    <col min="14850" max="14850" width="6.5" style="122" customWidth="1"/>
    <col min="14851" max="14851" width="5.875" style="122" customWidth="1"/>
    <col min="14852" max="14854" width="6.5" style="122" customWidth="1"/>
    <col min="14855" max="14861" width="5.875" style="122" customWidth="1"/>
    <col min="14862" max="14864" width="6.5" style="122" bestFit="1" customWidth="1"/>
    <col min="14865" max="14870" width="5.875" style="122" customWidth="1"/>
    <col min="14871" max="14871" width="2.125" style="122" customWidth="1"/>
    <col min="14872" max="14873" width="5.125" style="122" customWidth="1"/>
    <col min="14874" max="14874" width="1.375" style="122" customWidth="1"/>
    <col min="14875" max="15104" width="9" style="122"/>
    <col min="15105" max="15105" width="6.25" style="122" customWidth="1"/>
    <col min="15106" max="15106" width="6.5" style="122" customWidth="1"/>
    <col min="15107" max="15107" width="5.875" style="122" customWidth="1"/>
    <col min="15108" max="15110" width="6.5" style="122" customWidth="1"/>
    <col min="15111" max="15117" width="5.875" style="122" customWidth="1"/>
    <col min="15118" max="15120" width="6.5" style="122" bestFit="1" customWidth="1"/>
    <col min="15121" max="15126" width="5.875" style="122" customWidth="1"/>
    <col min="15127" max="15127" width="2.125" style="122" customWidth="1"/>
    <col min="15128" max="15129" width="5.125" style="122" customWidth="1"/>
    <col min="15130" max="15130" width="1.375" style="122" customWidth="1"/>
    <col min="15131" max="15360" width="9" style="122"/>
    <col min="15361" max="15361" width="6.25" style="122" customWidth="1"/>
    <col min="15362" max="15362" width="6.5" style="122" customWidth="1"/>
    <col min="15363" max="15363" width="5.875" style="122" customWidth="1"/>
    <col min="15364" max="15366" width="6.5" style="122" customWidth="1"/>
    <col min="15367" max="15373" width="5.875" style="122" customWidth="1"/>
    <col min="15374" max="15376" width="6.5" style="122" bestFit="1" customWidth="1"/>
    <col min="15377" max="15382" width="5.875" style="122" customWidth="1"/>
    <col min="15383" max="15383" width="2.125" style="122" customWidth="1"/>
    <col min="15384" max="15385" width="5.125" style="122" customWidth="1"/>
    <col min="15386" max="15386" width="1.375" style="122" customWidth="1"/>
    <col min="15387" max="15616" width="9" style="122"/>
    <col min="15617" max="15617" width="6.25" style="122" customWidth="1"/>
    <col min="15618" max="15618" width="6.5" style="122" customWidth="1"/>
    <col min="15619" max="15619" width="5.875" style="122" customWidth="1"/>
    <col min="15620" max="15622" width="6.5" style="122" customWidth="1"/>
    <col min="15623" max="15629" width="5.875" style="122" customWidth="1"/>
    <col min="15630" max="15632" width="6.5" style="122" bestFit="1" customWidth="1"/>
    <col min="15633" max="15638" width="5.875" style="122" customWidth="1"/>
    <col min="15639" max="15639" width="2.125" style="122" customWidth="1"/>
    <col min="15640" max="15641" width="5.125" style="122" customWidth="1"/>
    <col min="15642" max="15642" width="1.375" style="122" customWidth="1"/>
    <col min="15643" max="15872" width="9" style="122"/>
    <col min="15873" max="15873" width="6.25" style="122" customWidth="1"/>
    <col min="15874" max="15874" width="6.5" style="122" customWidth="1"/>
    <col min="15875" max="15875" width="5.875" style="122" customWidth="1"/>
    <col min="15876" max="15878" width="6.5" style="122" customWidth="1"/>
    <col min="15879" max="15885" width="5.875" style="122" customWidth="1"/>
    <col min="15886" max="15888" width="6.5" style="122" bestFit="1" customWidth="1"/>
    <col min="15889" max="15894" width="5.875" style="122" customWidth="1"/>
    <col min="15895" max="15895" width="2.125" style="122" customWidth="1"/>
    <col min="15896" max="15897" width="5.125" style="122" customWidth="1"/>
    <col min="15898" max="15898" width="1.375" style="122" customWidth="1"/>
    <col min="15899" max="16128" width="9" style="122"/>
    <col min="16129" max="16129" width="6.25" style="122" customWidth="1"/>
    <col min="16130" max="16130" width="6.5" style="122" customWidth="1"/>
    <col min="16131" max="16131" width="5.875" style="122" customWidth="1"/>
    <col min="16132" max="16134" width="6.5" style="122" customWidth="1"/>
    <col min="16135" max="16141" width="5.875" style="122" customWidth="1"/>
    <col min="16142" max="16144" width="6.5" style="122" bestFit="1" customWidth="1"/>
    <col min="16145" max="16150" width="5.875" style="122" customWidth="1"/>
    <col min="16151" max="16151" width="2.125" style="122" customWidth="1"/>
    <col min="16152" max="16153" width="5.125" style="122" customWidth="1"/>
    <col min="16154" max="16154" width="1.375" style="122" customWidth="1"/>
    <col min="16155" max="16384" width="9" style="122"/>
  </cols>
  <sheetData>
    <row r="1" spans="1:26" ht="34.5" customHeight="1" x14ac:dyDescent="0.2">
      <c r="A1" s="241" t="s">
        <v>115</v>
      </c>
      <c r="M1" s="318"/>
      <c r="V1" s="242" t="s">
        <v>116</v>
      </c>
      <c r="Y1" s="123"/>
    </row>
    <row r="2" spans="1:26" s="141" customFormat="1" ht="24" customHeight="1" x14ac:dyDescent="0.4">
      <c r="A2" s="250"/>
      <c r="B2" s="319" t="s">
        <v>88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  <c r="N2" s="319" t="s">
        <v>89</v>
      </c>
      <c r="O2" s="320"/>
      <c r="P2" s="320"/>
      <c r="Q2" s="320"/>
      <c r="R2" s="320"/>
      <c r="S2" s="320"/>
      <c r="T2" s="320"/>
      <c r="U2" s="320"/>
      <c r="V2" s="321"/>
      <c r="X2" s="322" t="s">
        <v>8</v>
      </c>
      <c r="Y2" s="323"/>
    </row>
    <row r="3" spans="1:26" s="178" customFormat="1" ht="200.25" customHeight="1" x14ac:dyDescent="0.15">
      <c r="A3" s="324"/>
      <c r="B3" s="325" t="s">
        <v>90</v>
      </c>
      <c r="C3" s="326"/>
      <c r="D3" s="327"/>
      <c r="E3" s="328" t="s">
        <v>91</v>
      </c>
      <c r="F3" s="326"/>
      <c r="G3" s="327"/>
      <c r="H3" s="325" t="s">
        <v>92</v>
      </c>
      <c r="I3" s="326"/>
      <c r="J3" s="327"/>
      <c r="K3" s="326" t="s">
        <v>93</v>
      </c>
      <c r="L3" s="326"/>
      <c r="M3" s="327"/>
      <c r="N3" s="328" t="s">
        <v>94</v>
      </c>
      <c r="O3" s="329"/>
      <c r="P3" s="330"/>
      <c r="Q3" s="328" t="s">
        <v>95</v>
      </c>
      <c r="R3" s="329"/>
      <c r="S3" s="330"/>
      <c r="T3" s="325" t="s">
        <v>96</v>
      </c>
      <c r="U3" s="326"/>
      <c r="V3" s="327"/>
      <c r="W3" s="176"/>
      <c r="X3" s="331" t="s">
        <v>97</v>
      </c>
      <c r="Y3" s="332" t="s">
        <v>98</v>
      </c>
      <c r="Z3" s="176"/>
    </row>
    <row r="4" spans="1:26" ht="18.75" customHeight="1" x14ac:dyDescent="0.15">
      <c r="A4" s="333" t="s">
        <v>99</v>
      </c>
      <c r="B4" s="334" t="s">
        <v>100</v>
      </c>
      <c r="C4" s="335" t="s">
        <v>101</v>
      </c>
      <c r="D4" s="336" t="s">
        <v>102</v>
      </c>
      <c r="E4" s="334" t="s">
        <v>100</v>
      </c>
      <c r="F4" s="337" t="s">
        <v>101</v>
      </c>
      <c r="G4" s="336" t="s">
        <v>102</v>
      </c>
      <c r="H4" s="334" t="s">
        <v>100</v>
      </c>
      <c r="I4" s="337" t="s">
        <v>101</v>
      </c>
      <c r="J4" s="336" t="s">
        <v>102</v>
      </c>
      <c r="K4" s="335" t="s">
        <v>100</v>
      </c>
      <c r="L4" s="337" t="s">
        <v>101</v>
      </c>
      <c r="M4" s="336" t="s">
        <v>102</v>
      </c>
      <c r="N4" s="334" t="s">
        <v>100</v>
      </c>
      <c r="O4" s="337" t="s">
        <v>101</v>
      </c>
      <c r="P4" s="336" t="s">
        <v>102</v>
      </c>
      <c r="Q4" s="334" t="s">
        <v>100</v>
      </c>
      <c r="R4" s="337" t="s">
        <v>101</v>
      </c>
      <c r="S4" s="366" t="s">
        <v>102</v>
      </c>
      <c r="T4" s="334" t="s">
        <v>100</v>
      </c>
      <c r="U4" s="337" t="s">
        <v>101</v>
      </c>
      <c r="V4" s="336" t="s">
        <v>102</v>
      </c>
      <c r="W4" s="339"/>
      <c r="X4" s="367"/>
      <c r="Y4" s="332"/>
      <c r="Z4" s="277"/>
    </row>
    <row r="5" spans="1:26" ht="25.5" customHeight="1" x14ac:dyDescent="0.15">
      <c r="A5" s="266" t="s">
        <v>103</v>
      </c>
      <c r="B5" s="368">
        <v>1.5454545454545454</v>
      </c>
      <c r="C5" s="369">
        <v>0.54545454545454541</v>
      </c>
      <c r="D5" s="370">
        <v>1</v>
      </c>
      <c r="E5" s="368">
        <v>0.81818181818181823</v>
      </c>
      <c r="F5" s="371">
        <v>0.81818181818181823</v>
      </c>
      <c r="G5" s="370">
        <v>0</v>
      </c>
      <c r="H5" s="368">
        <v>0.54545454545454541</v>
      </c>
      <c r="I5" s="371">
        <v>0.54545454545454541</v>
      </c>
      <c r="J5" s="370">
        <v>0</v>
      </c>
      <c r="K5" s="369">
        <v>1.0909090909090908</v>
      </c>
      <c r="L5" s="371">
        <v>0.90909090909090906</v>
      </c>
      <c r="M5" s="370">
        <v>0.18181818181818182</v>
      </c>
      <c r="N5" s="372">
        <v>1.8333333333333333</v>
      </c>
      <c r="O5" s="373">
        <v>0.5</v>
      </c>
      <c r="P5" s="374">
        <v>1.3333333333333333</v>
      </c>
      <c r="Q5" s="372">
        <v>0</v>
      </c>
      <c r="R5" s="375">
        <v>0</v>
      </c>
      <c r="S5" s="374">
        <v>0</v>
      </c>
      <c r="T5" s="376">
        <v>0</v>
      </c>
      <c r="U5" s="377">
        <v>0</v>
      </c>
      <c r="V5" s="378">
        <v>0</v>
      </c>
      <c r="W5" s="339"/>
      <c r="X5" s="346">
        <v>11</v>
      </c>
      <c r="Y5" s="347">
        <v>6</v>
      </c>
      <c r="Z5" s="277"/>
    </row>
    <row r="6" spans="1:26" ht="25.5" customHeight="1" x14ac:dyDescent="0.15">
      <c r="A6" s="278" t="s">
        <v>104</v>
      </c>
      <c r="B6" s="372">
        <v>1.6363636363636365</v>
      </c>
      <c r="C6" s="373">
        <v>0.54545454545454541</v>
      </c>
      <c r="D6" s="379">
        <v>1.0909090909090908</v>
      </c>
      <c r="E6" s="372">
        <v>0.81818181818181823</v>
      </c>
      <c r="F6" s="375">
        <v>0.72727272727272729</v>
      </c>
      <c r="G6" s="379">
        <v>9.0909090909090912E-2</v>
      </c>
      <c r="H6" s="372">
        <v>0.72727272727272729</v>
      </c>
      <c r="I6" s="375">
        <v>0.54545454545454541</v>
      </c>
      <c r="J6" s="379">
        <v>0.18181818181818182</v>
      </c>
      <c r="K6" s="373">
        <v>0.72727272727272729</v>
      </c>
      <c r="L6" s="375">
        <v>0.45454545454545453</v>
      </c>
      <c r="M6" s="379">
        <v>0.27272727272727271</v>
      </c>
      <c r="N6" s="372">
        <v>2.1666666666666665</v>
      </c>
      <c r="O6" s="373">
        <v>0.83333333333333337</v>
      </c>
      <c r="P6" s="374">
        <v>1.3333333333333333</v>
      </c>
      <c r="Q6" s="372">
        <v>0</v>
      </c>
      <c r="R6" s="375">
        <v>0</v>
      </c>
      <c r="S6" s="374">
        <v>0</v>
      </c>
      <c r="T6" s="372">
        <v>0</v>
      </c>
      <c r="U6" s="375">
        <v>0</v>
      </c>
      <c r="V6" s="379">
        <v>0</v>
      </c>
      <c r="W6" s="339"/>
      <c r="X6" s="353">
        <v>11</v>
      </c>
      <c r="Y6" s="354">
        <v>6</v>
      </c>
      <c r="Z6" s="277"/>
    </row>
    <row r="7" spans="1:26" ht="25.5" customHeight="1" x14ac:dyDescent="0.15">
      <c r="A7" s="278" t="s">
        <v>105</v>
      </c>
      <c r="B7" s="372">
        <v>2.8181818181818183</v>
      </c>
      <c r="C7" s="373">
        <v>1.0909090909090908</v>
      </c>
      <c r="D7" s="379">
        <v>1.7272727272727273</v>
      </c>
      <c r="E7" s="372">
        <v>0.72727272727272729</v>
      </c>
      <c r="F7" s="375">
        <v>0.54545454545454541</v>
      </c>
      <c r="G7" s="379">
        <v>0.18181818181818182</v>
      </c>
      <c r="H7" s="372">
        <v>1.0909090909090908</v>
      </c>
      <c r="I7" s="375">
        <v>0.81818181818181823</v>
      </c>
      <c r="J7" s="379">
        <v>0.27272727272727271</v>
      </c>
      <c r="K7" s="373">
        <v>0.54545454545454541</v>
      </c>
      <c r="L7" s="375">
        <v>0.18181818181818182</v>
      </c>
      <c r="M7" s="379">
        <v>0.36363636363636365</v>
      </c>
      <c r="N7" s="372">
        <v>1.1666666666666667</v>
      </c>
      <c r="O7" s="373">
        <v>0.5</v>
      </c>
      <c r="P7" s="374">
        <v>0.66666666666666663</v>
      </c>
      <c r="Q7" s="372">
        <v>0</v>
      </c>
      <c r="R7" s="375">
        <v>0</v>
      </c>
      <c r="S7" s="374">
        <v>0</v>
      </c>
      <c r="T7" s="372">
        <v>0</v>
      </c>
      <c r="U7" s="375">
        <v>0</v>
      </c>
      <c r="V7" s="379">
        <v>0</v>
      </c>
      <c r="W7" s="339"/>
      <c r="X7" s="353">
        <v>11</v>
      </c>
      <c r="Y7" s="354">
        <v>6</v>
      </c>
      <c r="Z7" s="277"/>
    </row>
    <row r="8" spans="1:26" ht="25.5" customHeight="1" x14ac:dyDescent="0.15">
      <c r="A8" s="278" t="s">
        <v>106</v>
      </c>
      <c r="B8" s="372">
        <v>2.5454545454545454</v>
      </c>
      <c r="C8" s="373">
        <v>1.1818181818181819</v>
      </c>
      <c r="D8" s="379">
        <v>1.3636363636363635</v>
      </c>
      <c r="E8" s="372">
        <v>0.90909090909090906</v>
      </c>
      <c r="F8" s="375">
        <v>0.81818181818181823</v>
      </c>
      <c r="G8" s="379">
        <v>9.0909090909090912E-2</v>
      </c>
      <c r="H8" s="372">
        <v>0.63636363636363635</v>
      </c>
      <c r="I8" s="375">
        <v>0.54545454545454541</v>
      </c>
      <c r="J8" s="379">
        <v>9.0909090909090912E-2</v>
      </c>
      <c r="K8" s="373">
        <v>0.36363636363636365</v>
      </c>
      <c r="L8" s="375">
        <v>0.36363636363636365</v>
      </c>
      <c r="M8" s="379">
        <v>0</v>
      </c>
      <c r="N8" s="372">
        <v>1</v>
      </c>
      <c r="O8" s="373">
        <v>0.66666666666666663</v>
      </c>
      <c r="P8" s="374">
        <v>0.33333333333333331</v>
      </c>
      <c r="Q8" s="372">
        <v>0</v>
      </c>
      <c r="R8" s="375">
        <v>0</v>
      </c>
      <c r="S8" s="374">
        <v>0</v>
      </c>
      <c r="T8" s="372">
        <v>0</v>
      </c>
      <c r="U8" s="375">
        <v>0</v>
      </c>
      <c r="V8" s="379">
        <v>0</v>
      </c>
      <c r="W8" s="339"/>
      <c r="X8" s="353">
        <v>11</v>
      </c>
      <c r="Y8" s="354">
        <v>6</v>
      </c>
      <c r="Z8" s="277"/>
    </row>
    <row r="9" spans="1:26" ht="25.5" customHeight="1" x14ac:dyDescent="0.15">
      <c r="A9" s="278" t="s">
        <v>107</v>
      </c>
      <c r="B9" s="372">
        <v>3.3636363636363638</v>
      </c>
      <c r="C9" s="373">
        <v>1.1818181818181819</v>
      </c>
      <c r="D9" s="379">
        <v>2.1818181818181817</v>
      </c>
      <c r="E9" s="372">
        <v>1.4545454545454546</v>
      </c>
      <c r="F9" s="375">
        <v>1.3636363636363635</v>
      </c>
      <c r="G9" s="379">
        <v>9.0909090909090912E-2</v>
      </c>
      <c r="H9" s="372">
        <v>0.90909090909090906</v>
      </c>
      <c r="I9" s="375">
        <v>0.81818181818181823</v>
      </c>
      <c r="J9" s="379">
        <v>9.0909090909090912E-2</v>
      </c>
      <c r="K9" s="373">
        <v>0.90909090909090906</v>
      </c>
      <c r="L9" s="375">
        <v>0.36363636363636365</v>
      </c>
      <c r="M9" s="379">
        <v>0.54545454545454541</v>
      </c>
      <c r="N9" s="372">
        <v>1.3333333333333333</v>
      </c>
      <c r="O9" s="373">
        <v>0.66666666666666663</v>
      </c>
      <c r="P9" s="374">
        <v>0.66666666666666663</v>
      </c>
      <c r="Q9" s="372">
        <v>0</v>
      </c>
      <c r="R9" s="375">
        <v>0</v>
      </c>
      <c r="S9" s="374">
        <v>0</v>
      </c>
      <c r="T9" s="372">
        <v>0</v>
      </c>
      <c r="U9" s="375">
        <v>0</v>
      </c>
      <c r="V9" s="379">
        <v>0</v>
      </c>
      <c r="W9" s="339"/>
      <c r="X9" s="353">
        <v>11</v>
      </c>
      <c r="Y9" s="354">
        <v>6</v>
      </c>
      <c r="Z9" s="277"/>
    </row>
    <row r="10" spans="1:26" ht="25.5" customHeight="1" x14ac:dyDescent="0.15">
      <c r="A10" s="278" t="s">
        <v>108</v>
      </c>
      <c r="B10" s="372">
        <v>2.5454545454545454</v>
      </c>
      <c r="C10" s="373">
        <v>0.63636363636363635</v>
      </c>
      <c r="D10" s="379">
        <v>1.9090909090909092</v>
      </c>
      <c r="E10" s="372">
        <v>1.0909090909090908</v>
      </c>
      <c r="F10" s="375">
        <v>0.90909090909090906</v>
      </c>
      <c r="G10" s="379">
        <v>0.18181818181818182</v>
      </c>
      <c r="H10" s="372">
        <v>1</v>
      </c>
      <c r="I10" s="375">
        <v>1</v>
      </c>
      <c r="J10" s="379">
        <v>0</v>
      </c>
      <c r="K10" s="373">
        <v>0.81818181818181823</v>
      </c>
      <c r="L10" s="375">
        <v>0.81818181818181823</v>
      </c>
      <c r="M10" s="379">
        <v>0</v>
      </c>
      <c r="N10" s="372">
        <v>1.8333333333333333</v>
      </c>
      <c r="O10" s="373">
        <v>1.3333333333333333</v>
      </c>
      <c r="P10" s="374">
        <v>0.5</v>
      </c>
      <c r="Q10" s="372">
        <v>0</v>
      </c>
      <c r="R10" s="375">
        <v>0</v>
      </c>
      <c r="S10" s="374">
        <v>0</v>
      </c>
      <c r="T10" s="372">
        <v>0</v>
      </c>
      <c r="U10" s="375">
        <v>0</v>
      </c>
      <c r="V10" s="379">
        <v>0</v>
      </c>
      <c r="W10" s="339"/>
      <c r="X10" s="353">
        <v>11</v>
      </c>
      <c r="Y10" s="354">
        <v>6</v>
      </c>
      <c r="Z10" s="277"/>
    </row>
    <row r="11" spans="1:26" ht="25.5" customHeight="1" x14ac:dyDescent="0.15">
      <c r="A11" s="278" t="s">
        <v>109</v>
      </c>
      <c r="B11" s="372">
        <v>2.2727272727272729</v>
      </c>
      <c r="C11" s="373">
        <v>1</v>
      </c>
      <c r="D11" s="379">
        <v>1.2727272727272727</v>
      </c>
      <c r="E11" s="372">
        <v>0.63636363636363635</v>
      </c>
      <c r="F11" s="375">
        <v>0.63636363636363635</v>
      </c>
      <c r="G11" s="379">
        <v>0</v>
      </c>
      <c r="H11" s="372">
        <v>0.81818181818181823</v>
      </c>
      <c r="I11" s="375">
        <v>0.72727272727272729</v>
      </c>
      <c r="J11" s="379">
        <v>9.0909090909090912E-2</v>
      </c>
      <c r="K11" s="373">
        <v>0.36363636363636365</v>
      </c>
      <c r="L11" s="375">
        <v>0.18181818181818182</v>
      </c>
      <c r="M11" s="379">
        <v>0.18181818181818182</v>
      </c>
      <c r="N11" s="372">
        <v>2.1666666666666665</v>
      </c>
      <c r="O11" s="373">
        <v>1</v>
      </c>
      <c r="P11" s="374">
        <v>1.1666666666666667</v>
      </c>
      <c r="Q11" s="372">
        <v>0</v>
      </c>
      <c r="R11" s="375">
        <v>0</v>
      </c>
      <c r="S11" s="374">
        <v>0</v>
      </c>
      <c r="T11" s="372">
        <v>0</v>
      </c>
      <c r="U11" s="375">
        <v>0</v>
      </c>
      <c r="V11" s="379">
        <v>0</v>
      </c>
      <c r="W11" s="339"/>
      <c r="X11" s="353">
        <v>11</v>
      </c>
      <c r="Y11" s="354">
        <v>6</v>
      </c>
      <c r="Z11" s="277"/>
    </row>
    <row r="12" spans="1:26" ht="25.5" customHeight="1" x14ac:dyDescent="0.15">
      <c r="A12" s="278" t="s">
        <v>110</v>
      </c>
      <c r="B12" s="372">
        <v>1.6363636363636365</v>
      </c>
      <c r="C12" s="373">
        <v>0.45454545454545453</v>
      </c>
      <c r="D12" s="379">
        <v>1.1818181818181819</v>
      </c>
      <c r="E12" s="372">
        <v>1</v>
      </c>
      <c r="F12" s="375">
        <v>0.72727272727272729</v>
      </c>
      <c r="G12" s="379">
        <v>0.27272727272727271</v>
      </c>
      <c r="H12" s="372">
        <v>0.72727272727272729</v>
      </c>
      <c r="I12" s="375">
        <v>0.63636363636363635</v>
      </c>
      <c r="J12" s="379">
        <v>9.0909090909090912E-2</v>
      </c>
      <c r="K12" s="373">
        <v>0.63636363636363635</v>
      </c>
      <c r="L12" s="375">
        <v>0.45454545454545453</v>
      </c>
      <c r="M12" s="379">
        <v>0.18181818181818182</v>
      </c>
      <c r="N12" s="372">
        <v>1.1666666666666667</v>
      </c>
      <c r="O12" s="373">
        <v>0.83333333333333337</v>
      </c>
      <c r="P12" s="374">
        <v>0.33333333333333331</v>
      </c>
      <c r="Q12" s="372">
        <v>0</v>
      </c>
      <c r="R12" s="375">
        <v>0</v>
      </c>
      <c r="S12" s="374">
        <v>0</v>
      </c>
      <c r="T12" s="372">
        <v>0</v>
      </c>
      <c r="U12" s="375">
        <v>0</v>
      </c>
      <c r="V12" s="379">
        <v>0</v>
      </c>
      <c r="W12" s="339"/>
      <c r="X12" s="353">
        <v>11</v>
      </c>
      <c r="Y12" s="354">
        <v>6</v>
      </c>
      <c r="Z12" s="277"/>
    </row>
    <row r="13" spans="1:26" ht="25.5" customHeight="1" x14ac:dyDescent="0.15">
      <c r="A13" s="278" t="s">
        <v>111</v>
      </c>
      <c r="B13" s="372">
        <v>2.4545454545454546</v>
      </c>
      <c r="C13" s="373">
        <v>0.63636363636363635</v>
      </c>
      <c r="D13" s="379">
        <v>1.8181818181818181</v>
      </c>
      <c r="E13" s="372">
        <v>0.90909090909090906</v>
      </c>
      <c r="F13" s="375">
        <v>0.81818181818181823</v>
      </c>
      <c r="G13" s="379">
        <v>9.0909090909090912E-2</v>
      </c>
      <c r="H13" s="372">
        <v>0.36363636363636365</v>
      </c>
      <c r="I13" s="375">
        <v>0.36363636363636365</v>
      </c>
      <c r="J13" s="379">
        <v>0</v>
      </c>
      <c r="K13" s="373">
        <v>0.72727272727272729</v>
      </c>
      <c r="L13" s="375">
        <v>0.45454545454545453</v>
      </c>
      <c r="M13" s="379">
        <v>0.27272727272727271</v>
      </c>
      <c r="N13" s="372">
        <v>1.1666666666666667</v>
      </c>
      <c r="O13" s="373">
        <v>0.33333333333333331</v>
      </c>
      <c r="P13" s="374">
        <v>0.83333333333333337</v>
      </c>
      <c r="Q13" s="372">
        <v>0</v>
      </c>
      <c r="R13" s="375">
        <v>0</v>
      </c>
      <c r="S13" s="374">
        <v>0</v>
      </c>
      <c r="T13" s="372">
        <v>0</v>
      </c>
      <c r="U13" s="375">
        <v>0</v>
      </c>
      <c r="V13" s="379">
        <v>0</v>
      </c>
      <c r="W13" s="339"/>
      <c r="X13" s="353">
        <v>11</v>
      </c>
      <c r="Y13" s="354">
        <v>6</v>
      </c>
      <c r="Z13" s="277"/>
    </row>
    <row r="14" spans="1:26" ht="25.5" customHeight="1" x14ac:dyDescent="0.15">
      <c r="A14" s="278" t="s">
        <v>112</v>
      </c>
      <c r="B14" s="372">
        <v>2.6363636363636362</v>
      </c>
      <c r="C14" s="373">
        <v>1.1818181818181819</v>
      </c>
      <c r="D14" s="379">
        <v>1.4545454545454546</v>
      </c>
      <c r="E14" s="372">
        <v>1.0909090909090908</v>
      </c>
      <c r="F14" s="375">
        <v>0.81818181818181823</v>
      </c>
      <c r="G14" s="379">
        <v>0.27272727272727271</v>
      </c>
      <c r="H14" s="372">
        <v>0.54545454545454541</v>
      </c>
      <c r="I14" s="375">
        <v>0.54545454545454541</v>
      </c>
      <c r="J14" s="379">
        <v>0</v>
      </c>
      <c r="K14" s="373">
        <v>1</v>
      </c>
      <c r="L14" s="375">
        <v>0.63636363636363635</v>
      </c>
      <c r="M14" s="379">
        <v>0.36363636363636365</v>
      </c>
      <c r="N14" s="372">
        <v>1.1666666666666667</v>
      </c>
      <c r="O14" s="373">
        <v>0.66666666666666663</v>
      </c>
      <c r="P14" s="374">
        <v>0.5</v>
      </c>
      <c r="Q14" s="372">
        <v>0</v>
      </c>
      <c r="R14" s="375">
        <v>0</v>
      </c>
      <c r="S14" s="374">
        <v>0</v>
      </c>
      <c r="T14" s="372">
        <v>0</v>
      </c>
      <c r="U14" s="375">
        <v>0</v>
      </c>
      <c r="V14" s="379">
        <v>0</v>
      </c>
      <c r="W14" s="339"/>
      <c r="X14" s="353">
        <v>11</v>
      </c>
      <c r="Y14" s="354">
        <v>6</v>
      </c>
      <c r="Z14" s="277"/>
    </row>
    <row r="15" spans="1:26" ht="25.5" customHeight="1" x14ac:dyDescent="0.15">
      <c r="A15" s="278" t="s">
        <v>113</v>
      </c>
      <c r="B15" s="372">
        <v>2.0909090909090908</v>
      </c>
      <c r="C15" s="373">
        <v>0.63636363636363635</v>
      </c>
      <c r="D15" s="379">
        <v>1.4545454545454546</v>
      </c>
      <c r="E15" s="372">
        <v>1.0909090909090908</v>
      </c>
      <c r="F15" s="375">
        <v>0.81818181818181823</v>
      </c>
      <c r="G15" s="379">
        <v>0.27272727272727271</v>
      </c>
      <c r="H15" s="372">
        <v>0.72727272727272729</v>
      </c>
      <c r="I15" s="375">
        <v>0.72727272727272729</v>
      </c>
      <c r="J15" s="379">
        <v>0</v>
      </c>
      <c r="K15" s="373">
        <v>1.2727272727272727</v>
      </c>
      <c r="L15" s="375">
        <v>1</v>
      </c>
      <c r="M15" s="379">
        <v>0.27272727272727271</v>
      </c>
      <c r="N15" s="372">
        <v>1.3333333333333333</v>
      </c>
      <c r="O15" s="373">
        <v>0.83333333333333337</v>
      </c>
      <c r="P15" s="374">
        <v>0.5</v>
      </c>
      <c r="Q15" s="372">
        <v>0</v>
      </c>
      <c r="R15" s="375">
        <v>0</v>
      </c>
      <c r="S15" s="374">
        <v>0</v>
      </c>
      <c r="T15" s="372">
        <v>0</v>
      </c>
      <c r="U15" s="375">
        <v>0</v>
      </c>
      <c r="V15" s="379">
        <v>0</v>
      </c>
      <c r="W15" s="339"/>
      <c r="X15" s="353">
        <v>11</v>
      </c>
      <c r="Y15" s="354">
        <v>6</v>
      </c>
      <c r="Z15" s="277"/>
    </row>
    <row r="16" spans="1:26" ht="25.5" customHeight="1" thickBot="1" x14ac:dyDescent="0.2">
      <c r="A16" s="278" t="s">
        <v>114</v>
      </c>
      <c r="B16" s="372">
        <v>2.0909090909090908</v>
      </c>
      <c r="C16" s="373">
        <v>0.63636363636363635</v>
      </c>
      <c r="D16" s="379">
        <v>1.4545454545454546</v>
      </c>
      <c r="E16" s="372">
        <v>0.81818181818181823</v>
      </c>
      <c r="F16" s="375">
        <v>0.63636363636363635</v>
      </c>
      <c r="G16" s="379">
        <v>0.18181818181818182</v>
      </c>
      <c r="H16" s="372">
        <v>0.45454545454545453</v>
      </c>
      <c r="I16" s="375">
        <v>0.36363636363636365</v>
      </c>
      <c r="J16" s="379">
        <v>9.0909090909090912E-2</v>
      </c>
      <c r="K16" s="373">
        <v>0.81818181818181823</v>
      </c>
      <c r="L16" s="375">
        <v>0.45454545454545453</v>
      </c>
      <c r="M16" s="379">
        <v>0.36363636363636365</v>
      </c>
      <c r="N16" s="372">
        <v>1.6666666666666667</v>
      </c>
      <c r="O16" s="373">
        <v>1</v>
      </c>
      <c r="P16" s="374">
        <v>0.66666666666666663</v>
      </c>
      <c r="Q16" s="372">
        <v>0</v>
      </c>
      <c r="R16" s="375">
        <v>0</v>
      </c>
      <c r="S16" s="374">
        <v>0</v>
      </c>
      <c r="T16" s="372">
        <v>0</v>
      </c>
      <c r="U16" s="375">
        <v>0</v>
      </c>
      <c r="V16" s="379">
        <v>0</v>
      </c>
      <c r="W16" s="339"/>
      <c r="X16" s="355">
        <v>11</v>
      </c>
      <c r="Y16" s="356">
        <v>6</v>
      </c>
      <c r="Z16" s="277"/>
    </row>
    <row r="17" spans="1:26" ht="25.5" customHeight="1" thickTop="1" x14ac:dyDescent="0.15">
      <c r="A17" s="380" t="s">
        <v>32</v>
      </c>
      <c r="B17" s="381">
        <v>27.636363636363633</v>
      </c>
      <c r="C17" s="382">
        <v>9.7272727272727284</v>
      </c>
      <c r="D17" s="383">
        <v>17.90909090909091</v>
      </c>
      <c r="E17" s="381">
        <v>11.363636363636362</v>
      </c>
      <c r="F17" s="384">
        <v>9.6363636363636367</v>
      </c>
      <c r="G17" s="383">
        <v>1.7272727272727273</v>
      </c>
      <c r="H17" s="381">
        <v>8.545454545454545</v>
      </c>
      <c r="I17" s="384">
        <v>7.6363636363636376</v>
      </c>
      <c r="J17" s="383">
        <v>0.90909090909090917</v>
      </c>
      <c r="K17" s="382">
        <v>9.2727272727272734</v>
      </c>
      <c r="L17" s="384">
        <v>6.2727272727272725</v>
      </c>
      <c r="M17" s="383">
        <v>3.0000000000000004</v>
      </c>
      <c r="N17" s="381">
        <v>18</v>
      </c>
      <c r="O17" s="382">
        <v>9.1666666666666661</v>
      </c>
      <c r="P17" s="385">
        <v>8.8333333333333321</v>
      </c>
      <c r="Q17" s="381">
        <v>0</v>
      </c>
      <c r="R17" s="384">
        <v>0</v>
      </c>
      <c r="S17" s="385">
        <v>0</v>
      </c>
      <c r="T17" s="381">
        <v>0</v>
      </c>
      <c r="U17" s="384">
        <v>0</v>
      </c>
      <c r="V17" s="383">
        <v>0</v>
      </c>
      <c r="W17" s="339"/>
      <c r="X17" s="363"/>
      <c r="Y17" s="363"/>
      <c r="Z17" s="309"/>
    </row>
    <row r="18" spans="1:26" s="365" customFormat="1" ht="14.25" customHeight="1" x14ac:dyDescent="0.2">
      <c r="A18" s="364"/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339"/>
      <c r="X18" s="339"/>
      <c r="Y18" s="339"/>
    </row>
    <row r="19" spans="1:26" ht="13.5" x14ac:dyDescent="0.15">
      <c r="W19" s="339"/>
    </row>
    <row r="20" spans="1:26" ht="11.25" customHeight="1" x14ac:dyDescent="0.15">
      <c r="W20" s="339"/>
    </row>
    <row r="21" spans="1:26" ht="13.5" x14ac:dyDescent="0.15">
      <c r="W21" s="339"/>
    </row>
    <row r="22" spans="1:26" ht="13.5" x14ac:dyDescent="0.15">
      <c r="W22" s="339"/>
    </row>
    <row r="23" spans="1:26" ht="13.5" x14ac:dyDescent="0.15">
      <c r="W23" s="339"/>
    </row>
    <row r="24" spans="1:26" ht="13.5" x14ac:dyDescent="0.15">
      <c r="W24" s="339"/>
    </row>
    <row r="25" spans="1:26" ht="13.5" x14ac:dyDescent="0.15">
      <c r="W25" s="339"/>
    </row>
    <row r="26" spans="1:26" ht="13.5" x14ac:dyDescent="0.15">
      <c r="W26" s="339"/>
    </row>
    <row r="27" spans="1:26" ht="13.5" x14ac:dyDescent="0.15">
      <c r="W27" s="339"/>
    </row>
    <row r="28" spans="1:26" ht="13.5" x14ac:dyDescent="0.15">
      <c r="W28" s="339"/>
    </row>
    <row r="29" spans="1:26" ht="13.5" x14ac:dyDescent="0.15">
      <c r="W29" s="339"/>
    </row>
    <row r="30" spans="1:26" ht="13.5" x14ac:dyDescent="0.15">
      <c r="W30" s="339"/>
    </row>
    <row r="31" spans="1:26" ht="13.5" x14ac:dyDescent="0.15">
      <c r="W31" s="339"/>
    </row>
    <row r="32" spans="1:26" ht="13.5" x14ac:dyDescent="0.15">
      <c r="W32" s="339"/>
    </row>
    <row r="33" spans="23:23" ht="13.5" x14ac:dyDescent="0.15">
      <c r="W33" s="339"/>
    </row>
    <row r="34" spans="23:23" ht="13.5" x14ac:dyDescent="0.15">
      <c r="W34" s="339"/>
    </row>
    <row r="35" spans="23:23" ht="13.5" x14ac:dyDescent="0.15">
      <c r="W35" s="339"/>
    </row>
    <row r="36" spans="23:23" ht="13.5" x14ac:dyDescent="0.15">
      <c r="W36" s="339"/>
    </row>
    <row r="37" spans="23:23" ht="13.5" x14ac:dyDescent="0.15">
      <c r="W37" s="339"/>
    </row>
    <row r="38" spans="23:23" ht="13.5" x14ac:dyDescent="0.15">
      <c r="W38" s="230"/>
    </row>
  </sheetData>
  <mergeCells count="13">
    <mergeCell ref="T3:V3"/>
    <mergeCell ref="X3:X4"/>
    <mergeCell ref="Y3:Y4"/>
    <mergeCell ref="A2:A3"/>
    <mergeCell ref="B2:M2"/>
    <mergeCell ref="N2:V2"/>
    <mergeCell ref="X2:Y2"/>
    <mergeCell ref="B3:D3"/>
    <mergeCell ref="E3:G3"/>
    <mergeCell ref="H3:J3"/>
    <mergeCell ref="K3:M3"/>
    <mergeCell ref="N3:P3"/>
    <mergeCell ref="Q3:S3"/>
  </mergeCells>
  <phoneticPr fontId="3"/>
  <pageMargins left="0.51181102362204722" right="0.19685039370078741" top="0.72" bottom="0.51181102362204722" header="0.51181102362204722" footer="0.43307086614173229"/>
  <pageSetup paperSize="9" scale="92" orientation="landscape" horizontalDpi="1200" verticalDpi="1200" r:id="rId1"/>
  <headerFooter alignWithMargins="0"/>
  <ignoredErrors>
    <ignoredError sqref="A5: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7FEC-9AD9-44A6-8214-3FECE2A1384F}">
  <sheetPr>
    <pageSetUpPr fitToPage="1"/>
  </sheetPr>
  <dimension ref="A1:X24"/>
  <sheetViews>
    <sheetView showGridLines="0" showZeros="0" zoomScaleNormal="100" workbookViewId="0"/>
  </sheetViews>
  <sheetFormatPr defaultRowHeight="11.25" x14ac:dyDescent="0.15"/>
  <cols>
    <col min="1" max="1" width="14.5" style="310" customWidth="1"/>
    <col min="2" max="22" width="6.125" style="122" customWidth="1"/>
    <col min="23" max="23" width="3.625" style="122" customWidth="1"/>
    <col min="24" max="24" width="1.375" style="122" customWidth="1"/>
    <col min="25" max="256" width="9" style="122"/>
    <col min="257" max="257" width="14.5" style="122" customWidth="1"/>
    <col min="258" max="278" width="6.125" style="122" customWidth="1"/>
    <col min="279" max="279" width="3.625" style="122" customWidth="1"/>
    <col min="280" max="280" width="1.375" style="122" customWidth="1"/>
    <col min="281" max="512" width="9" style="122"/>
    <col min="513" max="513" width="14.5" style="122" customWidth="1"/>
    <col min="514" max="534" width="6.125" style="122" customWidth="1"/>
    <col min="535" max="535" width="3.625" style="122" customWidth="1"/>
    <col min="536" max="536" width="1.375" style="122" customWidth="1"/>
    <col min="537" max="768" width="9" style="122"/>
    <col min="769" max="769" width="14.5" style="122" customWidth="1"/>
    <col min="770" max="790" width="6.125" style="122" customWidth="1"/>
    <col min="791" max="791" width="3.625" style="122" customWidth="1"/>
    <col min="792" max="792" width="1.375" style="122" customWidth="1"/>
    <col min="793" max="1024" width="9" style="122"/>
    <col min="1025" max="1025" width="14.5" style="122" customWidth="1"/>
    <col min="1026" max="1046" width="6.125" style="122" customWidth="1"/>
    <col min="1047" max="1047" width="3.625" style="122" customWidth="1"/>
    <col min="1048" max="1048" width="1.375" style="122" customWidth="1"/>
    <col min="1049" max="1280" width="9" style="122"/>
    <col min="1281" max="1281" width="14.5" style="122" customWidth="1"/>
    <col min="1282" max="1302" width="6.125" style="122" customWidth="1"/>
    <col min="1303" max="1303" width="3.625" style="122" customWidth="1"/>
    <col min="1304" max="1304" width="1.375" style="122" customWidth="1"/>
    <col min="1305" max="1536" width="9" style="122"/>
    <col min="1537" max="1537" width="14.5" style="122" customWidth="1"/>
    <col min="1538" max="1558" width="6.125" style="122" customWidth="1"/>
    <col min="1559" max="1559" width="3.625" style="122" customWidth="1"/>
    <col min="1560" max="1560" width="1.375" style="122" customWidth="1"/>
    <col min="1561" max="1792" width="9" style="122"/>
    <col min="1793" max="1793" width="14.5" style="122" customWidth="1"/>
    <col min="1794" max="1814" width="6.125" style="122" customWidth="1"/>
    <col min="1815" max="1815" width="3.625" style="122" customWidth="1"/>
    <col min="1816" max="1816" width="1.375" style="122" customWidth="1"/>
    <col min="1817" max="2048" width="9" style="122"/>
    <col min="2049" max="2049" width="14.5" style="122" customWidth="1"/>
    <col min="2050" max="2070" width="6.125" style="122" customWidth="1"/>
    <col min="2071" max="2071" width="3.625" style="122" customWidth="1"/>
    <col min="2072" max="2072" width="1.375" style="122" customWidth="1"/>
    <col min="2073" max="2304" width="9" style="122"/>
    <col min="2305" max="2305" width="14.5" style="122" customWidth="1"/>
    <col min="2306" max="2326" width="6.125" style="122" customWidth="1"/>
    <col min="2327" max="2327" width="3.625" style="122" customWidth="1"/>
    <col min="2328" max="2328" width="1.375" style="122" customWidth="1"/>
    <col min="2329" max="2560" width="9" style="122"/>
    <col min="2561" max="2561" width="14.5" style="122" customWidth="1"/>
    <col min="2562" max="2582" width="6.125" style="122" customWidth="1"/>
    <col min="2583" max="2583" width="3.625" style="122" customWidth="1"/>
    <col min="2584" max="2584" width="1.375" style="122" customWidth="1"/>
    <col min="2585" max="2816" width="9" style="122"/>
    <col min="2817" max="2817" width="14.5" style="122" customWidth="1"/>
    <col min="2818" max="2838" width="6.125" style="122" customWidth="1"/>
    <col min="2839" max="2839" width="3.625" style="122" customWidth="1"/>
    <col min="2840" max="2840" width="1.375" style="122" customWidth="1"/>
    <col min="2841" max="3072" width="9" style="122"/>
    <col min="3073" max="3073" width="14.5" style="122" customWidth="1"/>
    <col min="3074" max="3094" width="6.125" style="122" customWidth="1"/>
    <col min="3095" max="3095" width="3.625" style="122" customWidth="1"/>
    <col min="3096" max="3096" width="1.375" style="122" customWidth="1"/>
    <col min="3097" max="3328" width="9" style="122"/>
    <col min="3329" max="3329" width="14.5" style="122" customWidth="1"/>
    <col min="3330" max="3350" width="6.125" style="122" customWidth="1"/>
    <col min="3351" max="3351" width="3.625" style="122" customWidth="1"/>
    <col min="3352" max="3352" width="1.375" style="122" customWidth="1"/>
    <col min="3353" max="3584" width="9" style="122"/>
    <col min="3585" max="3585" width="14.5" style="122" customWidth="1"/>
    <col min="3586" max="3606" width="6.125" style="122" customWidth="1"/>
    <col min="3607" max="3607" width="3.625" style="122" customWidth="1"/>
    <col min="3608" max="3608" width="1.375" style="122" customWidth="1"/>
    <col min="3609" max="3840" width="9" style="122"/>
    <col min="3841" max="3841" width="14.5" style="122" customWidth="1"/>
    <col min="3842" max="3862" width="6.125" style="122" customWidth="1"/>
    <col min="3863" max="3863" width="3.625" style="122" customWidth="1"/>
    <col min="3864" max="3864" width="1.375" style="122" customWidth="1"/>
    <col min="3865" max="4096" width="9" style="122"/>
    <col min="4097" max="4097" width="14.5" style="122" customWidth="1"/>
    <col min="4098" max="4118" width="6.125" style="122" customWidth="1"/>
    <col min="4119" max="4119" width="3.625" style="122" customWidth="1"/>
    <col min="4120" max="4120" width="1.375" style="122" customWidth="1"/>
    <col min="4121" max="4352" width="9" style="122"/>
    <col min="4353" max="4353" width="14.5" style="122" customWidth="1"/>
    <col min="4354" max="4374" width="6.125" style="122" customWidth="1"/>
    <col min="4375" max="4375" width="3.625" style="122" customWidth="1"/>
    <col min="4376" max="4376" width="1.375" style="122" customWidth="1"/>
    <col min="4377" max="4608" width="9" style="122"/>
    <col min="4609" max="4609" width="14.5" style="122" customWidth="1"/>
    <col min="4610" max="4630" width="6.125" style="122" customWidth="1"/>
    <col min="4631" max="4631" width="3.625" style="122" customWidth="1"/>
    <col min="4632" max="4632" width="1.375" style="122" customWidth="1"/>
    <col min="4633" max="4864" width="9" style="122"/>
    <col min="4865" max="4865" width="14.5" style="122" customWidth="1"/>
    <col min="4866" max="4886" width="6.125" style="122" customWidth="1"/>
    <col min="4887" max="4887" width="3.625" style="122" customWidth="1"/>
    <col min="4888" max="4888" width="1.375" style="122" customWidth="1"/>
    <col min="4889" max="5120" width="9" style="122"/>
    <col min="5121" max="5121" width="14.5" style="122" customWidth="1"/>
    <col min="5122" max="5142" width="6.125" style="122" customWidth="1"/>
    <col min="5143" max="5143" width="3.625" style="122" customWidth="1"/>
    <col min="5144" max="5144" width="1.375" style="122" customWidth="1"/>
    <col min="5145" max="5376" width="9" style="122"/>
    <col min="5377" max="5377" width="14.5" style="122" customWidth="1"/>
    <col min="5378" max="5398" width="6.125" style="122" customWidth="1"/>
    <col min="5399" max="5399" width="3.625" style="122" customWidth="1"/>
    <col min="5400" max="5400" width="1.375" style="122" customWidth="1"/>
    <col min="5401" max="5632" width="9" style="122"/>
    <col min="5633" max="5633" width="14.5" style="122" customWidth="1"/>
    <col min="5634" max="5654" width="6.125" style="122" customWidth="1"/>
    <col min="5655" max="5655" width="3.625" style="122" customWidth="1"/>
    <col min="5656" max="5656" width="1.375" style="122" customWidth="1"/>
    <col min="5657" max="5888" width="9" style="122"/>
    <col min="5889" max="5889" width="14.5" style="122" customWidth="1"/>
    <col min="5890" max="5910" width="6.125" style="122" customWidth="1"/>
    <col min="5911" max="5911" width="3.625" style="122" customWidth="1"/>
    <col min="5912" max="5912" width="1.375" style="122" customWidth="1"/>
    <col min="5913" max="6144" width="9" style="122"/>
    <col min="6145" max="6145" width="14.5" style="122" customWidth="1"/>
    <col min="6146" max="6166" width="6.125" style="122" customWidth="1"/>
    <col min="6167" max="6167" width="3.625" style="122" customWidth="1"/>
    <col min="6168" max="6168" width="1.375" style="122" customWidth="1"/>
    <col min="6169" max="6400" width="9" style="122"/>
    <col min="6401" max="6401" width="14.5" style="122" customWidth="1"/>
    <col min="6402" max="6422" width="6.125" style="122" customWidth="1"/>
    <col min="6423" max="6423" width="3.625" style="122" customWidth="1"/>
    <col min="6424" max="6424" width="1.375" style="122" customWidth="1"/>
    <col min="6425" max="6656" width="9" style="122"/>
    <col min="6657" max="6657" width="14.5" style="122" customWidth="1"/>
    <col min="6658" max="6678" width="6.125" style="122" customWidth="1"/>
    <col min="6679" max="6679" width="3.625" style="122" customWidth="1"/>
    <col min="6680" max="6680" width="1.375" style="122" customWidth="1"/>
    <col min="6681" max="6912" width="9" style="122"/>
    <col min="6913" max="6913" width="14.5" style="122" customWidth="1"/>
    <col min="6914" max="6934" width="6.125" style="122" customWidth="1"/>
    <col min="6935" max="6935" width="3.625" style="122" customWidth="1"/>
    <col min="6936" max="6936" width="1.375" style="122" customWidth="1"/>
    <col min="6937" max="7168" width="9" style="122"/>
    <col min="7169" max="7169" width="14.5" style="122" customWidth="1"/>
    <col min="7170" max="7190" width="6.125" style="122" customWidth="1"/>
    <col min="7191" max="7191" width="3.625" style="122" customWidth="1"/>
    <col min="7192" max="7192" width="1.375" style="122" customWidth="1"/>
    <col min="7193" max="7424" width="9" style="122"/>
    <col min="7425" max="7425" width="14.5" style="122" customWidth="1"/>
    <col min="7426" max="7446" width="6.125" style="122" customWidth="1"/>
    <col min="7447" max="7447" width="3.625" style="122" customWidth="1"/>
    <col min="7448" max="7448" width="1.375" style="122" customWidth="1"/>
    <col min="7449" max="7680" width="9" style="122"/>
    <col min="7681" max="7681" width="14.5" style="122" customWidth="1"/>
    <col min="7682" max="7702" width="6.125" style="122" customWidth="1"/>
    <col min="7703" max="7703" width="3.625" style="122" customWidth="1"/>
    <col min="7704" max="7704" width="1.375" style="122" customWidth="1"/>
    <col min="7705" max="7936" width="9" style="122"/>
    <col min="7937" max="7937" width="14.5" style="122" customWidth="1"/>
    <col min="7938" max="7958" width="6.125" style="122" customWidth="1"/>
    <col min="7959" max="7959" width="3.625" style="122" customWidth="1"/>
    <col min="7960" max="7960" width="1.375" style="122" customWidth="1"/>
    <col min="7961" max="8192" width="9" style="122"/>
    <col min="8193" max="8193" width="14.5" style="122" customWidth="1"/>
    <col min="8194" max="8214" width="6.125" style="122" customWidth="1"/>
    <col min="8215" max="8215" width="3.625" style="122" customWidth="1"/>
    <col min="8216" max="8216" width="1.375" style="122" customWidth="1"/>
    <col min="8217" max="8448" width="9" style="122"/>
    <col min="8449" max="8449" width="14.5" style="122" customWidth="1"/>
    <col min="8450" max="8470" width="6.125" style="122" customWidth="1"/>
    <col min="8471" max="8471" width="3.625" style="122" customWidth="1"/>
    <col min="8472" max="8472" width="1.375" style="122" customWidth="1"/>
    <col min="8473" max="8704" width="9" style="122"/>
    <col min="8705" max="8705" width="14.5" style="122" customWidth="1"/>
    <col min="8706" max="8726" width="6.125" style="122" customWidth="1"/>
    <col min="8727" max="8727" width="3.625" style="122" customWidth="1"/>
    <col min="8728" max="8728" width="1.375" style="122" customWidth="1"/>
    <col min="8729" max="8960" width="9" style="122"/>
    <col min="8961" max="8961" width="14.5" style="122" customWidth="1"/>
    <col min="8962" max="8982" width="6.125" style="122" customWidth="1"/>
    <col min="8983" max="8983" width="3.625" style="122" customWidth="1"/>
    <col min="8984" max="8984" width="1.375" style="122" customWidth="1"/>
    <col min="8985" max="9216" width="9" style="122"/>
    <col min="9217" max="9217" width="14.5" style="122" customWidth="1"/>
    <col min="9218" max="9238" width="6.125" style="122" customWidth="1"/>
    <col min="9239" max="9239" width="3.625" style="122" customWidth="1"/>
    <col min="9240" max="9240" width="1.375" style="122" customWidth="1"/>
    <col min="9241" max="9472" width="9" style="122"/>
    <col min="9473" max="9473" width="14.5" style="122" customWidth="1"/>
    <col min="9474" max="9494" width="6.125" style="122" customWidth="1"/>
    <col min="9495" max="9495" width="3.625" style="122" customWidth="1"/>
    <col min="9496" max="9496" width="1.375" style="122" customWidth="1"/>
    <col min="9497" max="9728" width="9" style="122"/>
    <col min="9729" max="9729" width="14.5" style="122" customWidth="1"/>
    <col min="9730" max="9750" width="6.125" style="122" customWidth="1"/>
    <col min="9751" max="9751" width="3.625" style="122" customWidth="1"/>
    <col min="9752" max="9752" width="1.375" style="122" customWidth="1"/>
    <col min="9753" max="9984" width="9" style="122"/>
    <col min="9985" max="9985" width="14.5" style="122" customWidth="1"/>
    <col min="9986" max="10006" width="6.125" style="122" customWidth="1"/>
    <col min="10007" max="10007" width="3.625" style="122" customWidth="1"/>
    <col min="10008" max="10008" width="1.375" style="122" customWidth="1"/>
    <col min="10009" max="10240" width="9" style="122"/>
    <col min="10241" max="10241" width="14.5" style="122" customWidth="1"/>
    <col min="10242" max="10262" width="6.125" style="122" customWidth="1"/>
    <col min="10263" max="10263" width="3.625" style="122" customWidth="1"/>
    <col min="10264" max="10264" width="1.375" style="122" customWidth="1"/>
    <col min="10265" max="10496" width="9" style="122"/>
    <col min="10497" max="10497" width="14.5" style="122" customWidth="1"/>
    <col min="10498" max="10518" width="6.125" style="122" customWidth="1"/>
    <col min="10519" max="10519" width="3.625" style="122" customWidth="1"/>
    <col min="10520" max="10520" width="1.375" style="122" customWidth="1"/>
    <col min="10521" max="10752" width="9" style="122"/>
    <col min="10753" max="10753" width="14.5" style="122" customWidth="1"/>
    <col min="10754" max="10774" width="6.125" style="122" customWidth="1"/>
    <col min="10775" max="10775" width="3.625" style="122" customWidth="1"/>
    <col min="10776" max="10776" width="1.375" style="122" customWidth="1"/>
    <col min="10777" max="11008" width="9" style="122"/>
    <col min="11009" max="11009" width="14.5" style="122" customWidth="1"/>
    <col min="11010" max="11030" width="6.125" style="122" customWidth="1"/>
    <col min="11031" max="11031" width="3.625" style="122" customWidth="1"/>
    <col min="11032" max="11032" width="1.375" style="122" customWidth="1"/>
    <col min="11033" max="11264" width="9" style="122"/>
    <col min="11265" max="11265" width="14.5" style="122" customWidth="1"/>
    <col min="11266" max="11286" width="6.125" style="122" customWidth="1"/>
    <col min="11287" max="11287" width="3.625" style="122" customWidth="1"/>
    <col min="11288" max="11288" width="1.375" style="122" customWidth="1"/>
    <col min="11289" max="11520" width="9" style="122"/>
    <col min="11521" max="11521" width="14.5" style="122" customWidth="1"/>
    <col min="11522" max="11542" width="6.125" style="122" customWidth="1"/>
    <col min="11543" max="11543" width="3.625" style="122" customWidth="1"/>
    <col min="11544" max="11544" width="1.375" style="122" customWidth="1"/>
    <col min="11545" max="11776" width="9" style="122"/>
    <col min="11777" max="11777" width="14.5" style="122" customWidth="1"/>
    <col min="11778" max="11798" width="6.125" style="122" customWidth="1"/>
    <col min="11799" max="11799" width="3.625" style="122" customWidth="1"/>
    <col min="11800" max="11800" width="1.375" style="122" customWidth="1"/>
    <col min="11801" max="12032" width="9" style="122"/>
    <col min="12033" max="12033" width="14.5" style="122" customWidth="1"/>
    <col min="12034" max="12054" width="6.125" style="122" customWidth="1"/>
    <col min="12055" max="12055" width="3.625" style="122" customWidth="1"/>
    <col min="12056" max="12056" width="1.375" style="122" customWidth="1"/>
    <col min="12057" max="12288" width="9" style="122"/>
    <col min="12289" max="12289" width="14.5" style="122" customWidth="1"/>
    <col min="12290" max="12310" width="6.125" style="122" customWidth="1"/>
    <col min="12311" max="12311" width="3.625" style="122" customWidth="1"/>
    <col min="12312" max="12312" width="1.375" style="122" customWidth="1"/>
    <col min="12313" max="12544" width="9" style="122"/>
    <col min="12545" max="12545" width="14.5" style="122" customWidth="1"/>
    <col min="12546" max="12566" width="6.125" style="122" customWidth="1"/>
    <col min="12567" max="12567" width="3.625" style="122" customWidth="1"/>
    <col min="12568" max="12568" width="1.375" style="122" customWidth="1"/>
    <col min="12569" max="12800" width="9" style="122"/>
    <col min="12801" max="12801" width="14.5" style="122" customWidth="1"/>
    <col min="12802" max="12822" width="6.125" style="122" customWidth="1"/>
    <col min="12823" max="12823" width="3.625" style="122" customWidth="1"/>
    <col min="12824" max="12824" width="1.375" style="122" customWidth="1"/>
    <col min="12825" max="13056" width="9" style="122"/>
    <col min="13057" max="13057" width="14.5" style="122" customWidth="1"/>
    <col min="13058" max="13078" width="6.125" style="122" customWidth="1"/>
    <col min="13079" max="13079" width="3.625" style="122" customWidth="1"/>
    <col min="13080" max="13080" width="1.375" style="122" customWidth="1"/>
    <col min="13081" max="13312" width="9" style="122"/>
    <col min="13313" max="13313" width="14.5" style="122" customWidth="1"/>
    <col min="13314" max="13334" width="6.125" style="122" customWidth="1"/>
    <col min="13335" max="13335" width="3.625" style="122" customWidth="1"/>
    <col min="13336" max="13336" width="1.375" style="122" customWidth="1"/>
    <col min="13337" max="13568" width="9" style="122"/>
    <col min="13569" max="13569" width="14.5" style="122" customWidth="1"/>
    <col min="13570" max="13590" width="6.125" style="122" customWidth="1"/>
    <col min="13591" max="13591" width="3.625" style="122" customWidth="1"/>
    <col min="13592" max="13592" width="1.375" style="122" customWidth="1"/>
    <col min="13593" max="13824" width="9" style="122"/>
    <col min="13825" max="13825" width="14.5" style="122" customWidth="1"/>
    <col min="13826" max="13846" width="6.125" style="122" customWidth="1"/>
    <col min="13847" max="13847" width="3.625" style="122" customWidth="1"/>
    <col min="13848" max="13848" width="1.375" style="122" customWidth="1"/>
    <col min="13849" max="14080" width="9" style="122"/>
    <col min="14081" max="14081" width="14.5" style="122" customWidth="1"/>
    <col min="14082" max="14102" width="6.125" style="122" customWidth="1"/>
    <col min="14103" max="14103" width="3.625" style="122" customWidth="1"/>
    <col min="14104" max="14104" width="1.375" style="122" customWidth="1"/>
    <col min="14105" max="14336" width="9" style="122"/>
    <col min="14337" max="14337" width="14.5" style="122" customWidth="1"/>
    <col min="14338" max="14358" width="6.125" style="122" customWidth="1"/>
    <col min="14359" max="14359" width="3.625" style="122" customWidth="1"/>
    <col min="14360" max="14360" width="1.375" style="122" customWidth="1"/>
    <col min="14361" max="14592" width="9" style="122"/>
    <col min="14593" max="14593" width="14.5" style="122" customWidth="1"/>
    <col min="14594" max="14614" width="6.125" style="122" customWidth="1"/>
    <col min="14615" max="14615" width="3.625" style="122" customWidth="1"/>
    <col min="14616" max="14616" width="1.375" style="122" customWidth="1"/>
    <col min="14617" max="14848" width="9" style="122"/>
    <col min="14849" max="14849" width="14.5" style="122" customWidth="1"/>
    <col min="14850" max="14870" width="6.125" style="122" customWidth="1"/>
    <col min="14871" max="14871" width="3.625" style="122" customWidth="1"/>
    <col min="14872" max="14872" width="1.375" style="122" customWidth="1"/>
    <col min="14873" max="15104" width="9" style="122"/>
    <col min="15105" max="15105" width="14.5" style="122" customWidth="1"/>
    <col min="15106" max="15126" width="6.125" style="122" customWidth="1"/>
    <col min="15127" max="15127" width="3.625" style="122" customWidth="1"/>
    <col min="15128" max="15128" width="1.375" style="122" customWidth="1"/>
    <col min="15129" max="15360" width="9" style="122"/>
    <col min="15361" max="15361" width="14.5" style="122" customWidth="1"/>
    <col min="15362" max="15382" width="6.125" style="122" customWidth="1"/>
    <col min="15383" max="15383" width="3.625" style="122" customWidth="1"/>
    <col min="15384" max="15384" width="1.375" style="122" customWidth="1"/>
    <col min="15385" max="15616" width="9" style="122"/>
    <col min="15617" max="15617" width="14.5" style="122" customWidth="1"/>
    <col min="15618" max="15638" width="6.125" style="122" customWidth="1"/>
    <col min="15639" max="15639" width="3.625" style="122" customWidth="1"/>
    <col min="15640" max="15640" width="1.375" style="122" customWidth="1"/>
    <col min="15641" max="15872" width="9" style="122"/>
    <col min="15873" max="15873" width="14.5" style="122" customWidth="1"/>
    <col min="15874" max="15894" width="6.125" style="122" customWidth="1"/>
    <col min="15895" max="15895" width="3.625" style="122" customWidth="1"/>
    <col min="15896" max="15896" width="1.375" style="122" customWidth="1"/>
    <col min="15897" max="16128" width="9" style="122"/>
    <col min="16129" max="16129" width="14.5" style="122" customWidth="1"/>
    <col min="16130" max="16150" width="6.125" style="122" customWidth="1"/>
    <col min="16151" max="16151" width="3.625" style="122" customWidth="1"/>
    <col min="16152" max="16152" width="1.375" style="122" customWidth="1"/>
    <col min="16153" max="16384" width="9" style="122"/>
  </cols>
  <sheetData>
    <row r="1" spans="1:24" ht="34.5" customHeight="1" x14ac:dyDescent="0.2">
      <c r="A1" s="241" t="s">
        <v>117</v>
      </c>
      <c r="M1" s="318"/>
      <c r="T1" s="242"/>
      <c r="V1" s="242" t="s">
        <v>1</v>
      </c>
    </row>
    <row r="2" spans="1:24" s="141" customFormat="1" ht="24" customHeight="1" x14ac:dyDescent="0.4">
      <c r="A2" s="250"/>
      <c r="B2" s="319" t="s">
        <v>88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  <c r="N2" s="319" t="s">
        <v>89</v>
      </c>
      <c r="O2" s="320"/>
      <c r="P2" s="320"/>
      <c r="Q2" s="320"/>
      <c r="R2" s="320"/>
      <c r="S2" s="320"/>
      <c r="T2" s="320"/>
      <c r="U2" s="320"/>
      <c r="V2" s="321"/>
      <c r="W2" s="249"/>
    </row>
    <row r="3" spans="1:24" s="178" customFormat="1" ht="198.75" customHeight="1" x14ac:dyDescent="0.15">
      <c r="A3" s="324"/>
      <c r="B3" s="386" t="s">
        <v>118</v>
      </c>
      <c r="C3" s="387"/>
      <c r="D3" s="388"/>
      <c r="E3" s="389" t="s">
        <v>91</v>
      </c>
      <c r="F3" s="387"/>
      <c r="G3" s="388"/>
      <c r="H3" s="386" t="s">
        <v>92</v>
      </c>
      <c r="I3" s="387"/>
      <c r="J3" s="388"/>
      <c r="K3" s="387" t="s">
        <v>93</v>
      </c>
      <c r="L3" s="387"/>
      <c r="M3" s="388"/>
      <c r="N3" s="389" t="s">
        <v>94</v>
      </c>
      <c r="O3" s="390"/>
      <c r="P3" s="391"/>
      <c r="Q3" s="392" t="s">
        <v>95</v>
      </c>
      <c r="R3" s="393"/>
      <c r="S3" s="394"/>
      <c r="T3" s="386" t="s">
        <v>96</v>
      </c>
      <c r="U3" s="387"/>
      <c r="V3" s="388"/>
      <c r="W3" s="261"/>
      <c r="X3" s="176"/>
    </row>
    <row r="4" spans="1:24" ht="18" customHeight="1" x14ac:dyDescent="0.15">
      <c r="A4" s="395" t="s">
        <v>46</v>
      </c>
      <c r="B4" s="396" t="s">
        <v>100</v>
      </c>
      <c r="C4" s="397" t="s">
        <v>101</v>
      </c>
      <c r="D4" s="398" t="s">
        <v>102</v>
      </c>
      <c r="E4" s="396" t="s">
        <v>100</v>
      </c>
      <c r="F4" s="399" t="s">
        <v>101</v>
      </c>
      <c r="G4" s="398" t="s">
        <v>102</v>
      </c>
      <c r="H4" s="396" t="s">
        <v>100</v>
      </c>
      <c r="I4" s="399" t="s">
        <v>101</v>
      </c>
      <c r="J4" s="398" t="s">
        <v>102</v>
      </c>
      <c r="K4" s="397" t="s">
        <v>100</v>
      </c>
      <c r="L4" s="399" t="s">
        <v>101</v>
      </c>
      <c r="M4" s="398" t="s">
        <v>102</v>
      </c>
      <c r="N4" s="396" t="s">
        <v>100</v>
      </c>
      <c r="O4" s="399" t="s">
        <v>101</v>
      </c>
      <c r="P4" s="398" t="s">
        <v>102</v>
      </c>
      <c r="Q4" s="396" t="s">
        <v>100</v>
      </c>
      <c r="R4" s="399" t="s">
        <v>101</v>
      </c>
      <c r="S4" s="398" t="s">
        <v>102</v>
      </c>
      <c r="T4" s="396" t="s">
        <v>100</v>
      </c>
      <c r="U4" s="399" t="s">
        <v>101</v>
      </c>
      <c r="V4" s="398" t="s">
        <v>102</v>
      </c>
      <c r="W4" s="272"/>
      <c r="X4" s="277"/>
    </row>
    <row r="5" spans="1:24" ht="21.95" customHeight="1" x14ac:dyDescent="0.15">
      <c r="A5" s="400" t="s">
        <v>51</v>
      </c>
      <c r="B5" s="401">
        <v>0</v>
      </c>
      <c r="C5" s="402">
        <v>0</v>
      </c>
      <c r="D5" s="403">
        <v>0</v>
      </c>
      <c r="E5" s="401">
        <v>0</v>
      </c>
      <c r="F5" s="402">
        <v>0</v>
      </c>
      <c r="G5" s="404">
        <v>0</v>
      </c>
      <c r="H5" s="405">
        <v>0</v>
      </c>
      <c r="I5" s="402">
        <v>0</v>
      </c>
      <c r="J5" s="403">
        <v>0</v>
      </c>
      <c r="K5" s="401">
        <v>0</v>
      </c>
      <c r="L5" s="402">
        <v>0</v>
      </c>
      <c r="M5" s="404">
        <v>0</v>
      </c>
      <c r="N5" s="405">
        <v>3</v>
      </c>
      <c r="O5" s="406">
        <v>1</v>
      </c>
      <c r="P5" s="407">
        <v>2</v>
      </c>
      <c r="Q5" s="401">
        <v>0</v>
      </c>
      <c r="R5" s="408">
        <v>0</v>
      </c>
      <c r="S5" s="409">
        <v>0</v>
      </c>
      <c r="T5" s="401">
        <v>0</v>
      </c>
      <c r="U5" s="406">
        <v>0</v>
      </c>
      <c r="V5" s="410">
        <v>0</v>
      </c>
      <c r="W5" s="272"/>
      <c r="X5" s="277"/>
    </row>
    <row r="6" spans="1:24" ht="21.95" customHeight="1" x14ac:dyDescent="0.15">
      <c r="A6" s="284" t="s">
        <v>53</v>
      </c>
      <c r="B6" s="411">
        <v>0</v>
      </c>
      <c r="C6" s="412">
        <v>0</v>
      </c>
      <c r="D6" s="413">
        <v>0</v>
      </c>
      <c r="E6" s="411">
        <v>0</v>
      </c>
      <c r="F6" s="412">
        <v>0</v>
      </c>
      <c r="G6" s="414">
        <v>0</v>
      </c>
      <c r="H6" s="415">
        <v>0</v>
      </c>
      <c r="I6" s="412">
        <v>0</v>
      </c>
      <c r="J6" s="413">
        <v>0</v>
      </c>
      <c r="K6" s="411">
        <v>0</v>
      </c>
      <c r="L6" s="412">
        <v>0</v>
      </c>
      <c r="M6" s="414">
        <v>0</v>
      </c>
      <c r="N6" s="415"/>
      <c r="O6" s="416">
        <v>0</v>
      </c>
      <c r="P6" s="417">
        <v>0</v>
      </c>
      <c r="Q6" s="411">
        <v>0</v>
      </c>
      <c r="R6" s="418">
        <v>0</v>
      </c>
      <c r="S6" s="419">
        <v>0</v>
      </c>
      <c r="T6" s="411">
        <v>0</v>
      </c>
      <c r="U6" s="416">
        <v>0</v>
      </c>
      <c r="V6" s="420">
        <v>0</v>
      </c>
      <c r="W6" s="272"/>
      <c r="X6" s="277"/>
    </row>
    <row r="7" spans="1:24" ht="21.95" customHeight="1" x14ac:dyDescent="0.15">
      <c r="A7" s="284" t="s">
        <v>55</v>
      </c>
      <c r="B7" s="411">
        <v>0</v>
      </c>
      <c r="C7" s="412">
        <v>0</v>
      </c>
      <c r="D7" s="413">
        <v>0</v>
      </c>
      <c r="E7" s="411">
        <v>0</v>
      </c>
      <c r="F7" s="412">
        <v>0</v>
      </c>
      <c r="G7" s="414">
        <v>0</v>
      </c>
      <c r="H7" s="415">
        <v>0</v>
      </c>
      <c r="I7" s="412">
        <v>0</v>
      </c>
      <c r="J7" s="413">
        <v>0</v>
      </c>
      <c r="K7" s="411">
        <v>0</v>
      </c>
      <c r="L7" s="412">
        <v>0</v>
      </c>
      <c r="M7" s="414">
        <v>0</v>
      </c>
      <c r="N7" s="415">
        <v>2</v>
      </c>
      <c r="O7" s="416">
        <v>0</v>
      </c>
      <c r="P7" s="417">
        <v>2</v>
      </c>
      <c r="Q7" s="411">
        <v>0</v>
      </c>
      <c r="R7" s="418">
        <v>0</v>
      </c>
      <c r="S7" s="419">
        <v>0</v>
      </c>
      <c r="T7" s="411">
        <v>0</v>
      </c>
      <c r="U7" s="416">
        <v>0</v>
      </c>
      <c r="V7" s="420">
        <v>0</v>
      </c>
      <c r="W7" s="272"/>
      <c r="X7" s="277"/>
    </row>
    <row r="8" spans="1:24" ht="21.95" customHeight="1" x14ac:dyDescent="0.15">
      <c r="A8" s="284" t="s">
        <v>57</v>
      </c>
      <c r="B8" s="411">
        <v>4</v>
      </c>
      <c r="C8" s="412">
        <v>0</v>
      </c>
      <c r="D8" s="413">
        <v>4</v>
      </c>
      <c r="E8" s="411">
        <v>0</v>
      </c>
      <c r="F8" s="412">
        <v>0</v>
      </c>
      <c r="G8" s="414">
        <v>0</v>
      </c>
      <c r="H8" s="415">
        <v>0</v>
      </c>
      <c r="I8" s="412">
        <v>0</v>
      </c>
      <c r="J8" s="413">
        <v>0</v>
      </c>
      <c r="K8" s="411">
        <v>0</v>
      </c>
      <c r="L8" s="412">
        <v>0</v>
      </c>
      <c r="M8" s="414">
        <v>0</v>
      </c>
      <c r="N8" s="415"/>
      <c r="O8" s="416">
        <v>0</v>
      </c>
      <c r="P8" s="417">
        <v>0</v>
      </c>
      <c r="Q8" s="411">
        <v>0</v>
      </c>
      <c r="R8" s="418">
        <v>0</v>
      </c>
      <c r="S8" s="419">
        <v>0</v>
      </c>
      <c r="T8" s="411">
        <v>0</v>
      </c>
      <c r="U8" s="416">
        <v>0</v>
      </c>
      <c r="V8" s="420">
        <v>0</v>
      </c>
      <c r="W8" s="272"/>
      <c r="X8" s="277"/>
    </row>
    <row r="9" spans="1:24" ht="21.95" customHeight="1" x14ac:dyDescent="0.15">
      <c r="A9" s="284" t="s">
        <v>59</v>
      </c>
      <c r="B9" s="411">
        <v>32</v>
      </c>
      <c r="C9" s="412">
        <v>3</v>
      </c>
      <c r="D9" s="413">
        <v>29</v>
      </c>
      <c r="E9" s="411">
        <v>2</v>
      </c>
      <c r="F9" s="412">
        <v>1</v>
      </c>
      <c r="G9" s="414">
        <v>1</v>
      </c>
      <c r="H9" s="415">
        <v>0</v>
      </c>
      <c r="I9" s="412">
        <v>0</v>
      </c>
      <c r="J9" s="413">
        <v>0</v>
      </c>
      <c r="K9" s="411">
        <v>13</v>
      </c>
      <c r="L9" s="412">
        <v>2</v>
      </c>
      <c r="M9" s="414">
        <v>11</v>
      </c>
      <c r="N9" s="415">
        <v>1</v>
      </c>
      <c r="O9" s="416">
        <v>1</v>
      </c>
      <c r="P9" s="417">
        <v>0</v>
      </c>
      <c r="Q9" s="411">
        <v>0</v>
      </c>
      <c r="R9" s="418">
        <v>0</v>
      </c>
      <c r="S9" s="419">
        <v>0</v>
      </c>
      <c r="T9" s="411">
        <v>0</v>
      </c>
      <c r="U9" s="416">
        <v>0</v>
      </c>
      <c r="V9" s="420">
        <v>0</v>
      </c>
      <c r="W9" s="272"/>
      <c r="X9" s="277"/>
    </row>
    <row r="10" spans="1:24" ht="21.95" customHeight="1" x14ac:dyDescent="0.15">
      <c r="A10" s="284" t="s">
        <v>61</v>
      </c>
      <c r="B10" s="411">
        <v>85</v>
      </c>
      <c r="C10" s="412">
        <v>21</v>
      </c>
      <c r="D10" s="413">
        <v>64</v>
      </c>
      <c r="E10" s="411">
        <v>10</v>
      </c>
      <c r="F10" s="412">
        <v>5</v>
      </c>
      <c r="G10" s="414">
        <v>5</v>
      </c>
      <c r="H10" s="415">
        <v>11</v>
      </c>
      <c r="I10" s="412">
        <v>5</v>
      </c>
      <c r="J10" s="413">
        <v>6</v>
      </c>
      <c r="K10" s="411">
        <v>19</v>
      </c>
      <c r="L10" s="412">
        <v>13</v>
      </c>
      <c r="M10" s="414">
        <v>6</v>
      </c>
      <c r="N10" s="415">
        <v>3</v>
      </c>
      <c r="O10" s="416">
        <v>0</v>
      </c>
      <c r="P10" s="417">
        <v>3</v>
      </c>
      <c r="Q10" s="411">
        <v>0</v>
      </c>
      <c r="R10" s="418">
        <v>0</v>
      </c>
      <c r="S10" s="419">
        <v>0</v>
      </c>
      <c r="T10" s="411">
        <v>0</v>
      </c>
      <c r="U10" s="416">
        <v>0</v>
      </c>
      <c r="V10" s="420">
        <v>0</v>
      </c>
      <c r="W10" s="272"/>
      <c r="X10" s="277"/>
    </row>
    <row r="11" spans="1:24" ht="21.95" customHeight="1" x14ac:dyDescent="0.15">
      <c r="A11" s="284" t="s">
        <v>63</v>
      </c>
      <c r="B11" s="411">
        <v>59</v>
      </c>
      <c r="C11" s="412">
        <v>14</v>
      </c>
      <c r="D11" s="413">
        <v>45</v>
      </c>
      <c r="E11" s="411">
        <v>6</v>
      </c>
      <c r="F11" s="412">
        <v>2</v>
      </c>
      <c r="G11" s="414">
        <v>4</v>
      </c>
      <c r="H11" s="415">
        <v>16</v>
      </c>
      <c r="I11" s="412">
        <v>12</v>
      </c>
      <c r="J11" s="413">
        <v>4</v>
      </c>
      <c r="K11" s="411">
        <v>19</v>
      </c>
      <c r="L11" s="412">
        <v>12</v>
      </c>
      <c r="M11" s="414">
        <v>7</v>
      </c>
      <c r="N11" s="415">
        <v>4</v>
      </c>
      <c r="O11" s="416">
        <v>1</v>
      </c>
      <c r="P11" s="417">
        <v>3</v>
      </c>
      <c r="Q11" s="411">
        <v>0</v>
      </c>
      <c r="R11" s="418">
        <v>0</v>
      </c>
      <c r="S11" s="419">
        <v>0</v>
      </c>
      <c r="T11" s="411">
        <v>0</v>
      </c>
      <c r="U11" s="416">
        <v>0</v>
      </c>
      <c r="V11" s="420">
        <v>0</v>
      </c>
      <c r="W11" s="272"/>
      <c r="X11" s="277"/>
    </row>
    <row r="12" spans="1:24" ht="21.95" customHeight="1" x14ac:dyDescent="0.15">
      <c r="A12" s="284" t="s">
        <v>65</v>
      </c>
      <c r="B12" s="411">
        <v>38</v>
      </c>
      <c r="C12" s="412">
        <v>15</v>
      </c>
      <c r="D12" s="413">
        <v>23</v>
      </c>
      <c r="E12" s="411">
        <v>10</v>
      </c>
      <c r="F12" s="412">
        <v>10</v>
      </c>
      <c r="G12" s="414">
        <v>0</v>
      </c>
      <c r="H12" s="415">
        <v>21</v>
      </c>
      <c r="I12" s="412">
        <v>21</v>
      </c>
      <c r="J12" s="413">
        <v>0</v>
      </c>
      <c r="K12" s="411">
        <v>15</v>
      </c>
      <c r="L12" s="412">
        <v>11</v>
      </c>
      <c r="M12" s="414">
        <v>4</v>
      </c>
      <c r="N12" s="415"/>
      <c r="O12" s="416">
        <v>0</v>
      </c>
      <c r="P12" s="417">
        <v>0</v>
      </c>
      <c r="Q12" s="411">
        <v>0</v>
      </c>
      <c r="R12" s="418">
        <v>0</v>
      </c>
      <c r="S12" s="419">
        <v>0</v>
      </c>
      <c r="T12" s="411">
        <v>0</v>
      </c>
      <c r="U12" s="416">
        <v>0</v>
      </c>
      <c r="V12" s="420">
        <v>0</v>
      </c>
      <c r="W12" s="272"/>
      <c r="X12" s="277"/>
    </row>
    <row r="13" spans="1:24" ht="21.95" customHeight="1" x14ac:dyDescent="0.15">
      <c r="A13" s="284" t="s">
        <v>67</v>
      </c>
      <c r="B13" s="411">
        <v>28</v>
      </c>
      <c r="C13" s="412">
        <v>13</v>
      </c>
      <c r="D13" s="413">
        <v>15</v>
      </c>
      <c r="E13" s="411">
        <v>3</v>
      </c>
      <c r="F13" s="412">
        <v>1</v>
      </c>
      <c r="G13" s="414">
        <v>2</v>
      </c>
      <c r="H13" s="415">
        <v>9</v>
      </c>
      <c r="I13" s="412">
        <v>9</v>
      </c>
      <c r="J13" s="413">
        <v>0</v>
      </c>
      <c r="K13" s="411">
        <v>12</v>
      </c>
      <c r="L13" s="412">
        <v>10</v>
      </c>
      <c r="M13" s="414">
        <v>2</v>
      </c>
      <c r="N13" s="415">
        <v>3</v>
      </c>
      <c r="O13" s="416">
        <v>2</v>
      </c>
      <c r="P13" s="417">
        <v>1</v>
      </c>
      <c r="Q13" s="411">
        <v>0</v>
      </c>
      <c r="R13" s="418">
        <v>0</v>
      </c>
      <c r="S13" s="419">
        <v>0</v>
      </c>
      <c r="T13" s="411">
        <v>0</v>
      </c>
      <c r="U13" s="416">
        <v>0</v>
      </c>
      <c r="V13" s="420">
        <v>0</v>
      </c>
      <c r="W13" s="272"/>
      <c r="X13" s="277"/>
    </row>
    <row r="14" spans="1:24" ht="21.95" customHeight="1" x14ac:dyDescent="0.15">
      <c r="A14" s="284" t="s">
        <v>69</v>
      </c>
      <c r="B14" s="411">
        <v>20</v>
      </c>
      <c r="C14" s="412">
        <v>12</v>
      </c>
      <c r="D14" s="413">
        <v>8</v>
      </c>
      <c r="E14" s="411">
        <v>7</v>
      </c>
      <c r="F14" s="412">
        <v>5</v>
      </c>
      <c r="G14" s="414">
        <v>2</v>
      </c>
      <c r="H14" s="415">
        <v>10</v>
      </c>
      <c r="I14" s="412">
        <v>10</v>
      </c>
      <c r="J14" s="413">
        <v>0</v>
      </c>
      <c r="K14" s="411">
        <v>7</v>
      </c>
      <c r="L14" s="412">
        <v>5</v>
      </c>
      <c r="M14" s="414">
        <v>2</v>
      </c>
      <c r="N14" s="415">
        <v>2</v>
      </c>
      <c r="O14" s="416">
        <v>1</v>
      </c>
      <c r="P14" s="417">
        <v>1</v>
      </c>
      <c r="Q14" s="411">
        <v>0</v>
      </c>
      <c r="R14" s="418">
        <v>0</v>
      </c>
      <c r="S14" s="419">
        <v>0</v>
      </c>
      <c r="T14" s="411">
        <v>0</v>
      </c>
      <c r="U14" s="416">
        <v>0</v>
      </c>
      <c r="V14" s="420">
        <v>0</v>
      </c>
      <c r="W14" s="272"/>
      <c r="X14" s="277"/>
    </row>
    <row r="15" spans="1:24" ht="21.95" customHeight="1" x14ac:dyDescent="0.15">
      <c r="A15" s="284" t="s">
        <v>71</v>
      </c>
      <c r="B15" s="411">
        <v>18</v>
      </c>
      <c r="C15" s="412">
        <v>14</v>
      </c>
      <c r="D15" s="413">
        <v>4</v>
      </c>
      <c r="E15" s="411">
        <v>5</v>
      </c>
      <c r="F15" s="412">
        <v>5</v>
      </c>
      <c r="G15" s="414">
        <v>0</v>
      </c>
      <c r="H15" s="415">
        <v>16</v>
      </c>
      <c r="I15" s="412">
        <v>16</v>
      </c>
      <c r="J15" s="413">
        <v>0</v>
      </c>
      <c r="K15" s="411">
        <v>6</v>
      </c>
      <c r="L15" s="412">
        <v>6</v>
      </c>
      <c r="M15" s="414">
        <v>0</v>
      </c>
      <c r="N15" s="415">
        <v>2</v>
      </c>
      <c r="O15" s="416">
        <v>1</v>
      </c>
      <c r="P15" s="417">
        <v>1</v>
      </c>
      <c r="Q15" s="411">
        <v>0</v>
      </c>
      <c r="R15" s="418">
        <v>0</v>
      </c>
      <c r="S15" s="419">
        <v>0</v>
      </c>
      <c r="T15" s="411">
        <v>0</v>
      </c>
      <c r="U15" s="416">
        <v>0</v>
      </c>
      <c r="V15" s="420">
        <v>0</v>
      </c>
      <c r="W15" s="272"/>
      <c r="X15" s="277"/>
    </row>
    <row r="16" spans="1:24" ht="21.95" customHeight="1" x14ac:dyDescent="0.15">
      <c r="A16" s="284" t="s">
        <v>73</v>
      </c>
      <c r="B16" s="411">
        <v>6</v>
      </c>
      <c r="C16" s="412">
        <v>4</v>
      </c>
      <c r="D16" s="413">
        <v>2</v>
      </c>
      <c r="E16" s="411">
        <v>29</v>
      </c>
      <c r="F16" s="412">
        <v>27</v>
      </c>
      <c r="G16" s="414">
        <v>2</v>
      </c>
      <c r="H16" s="415">
        <v>3</v>
      </c>
      <c r="I16" s="412">
        <v>3</v>
      </c>
      <c r="J16" s="413">
        <v>0</v>
      </c>
      <c r="K16" s="411">
        <v>4</v>
      </c>
      <c r="L16" s="412">
        <v>4</v>
      </c>
      <c r="M16" s="414">
        <v>0</v>
      </c>
      <c r="N16" s="415">
        <v>5</v>
      </c>
      <c r="O16" s="416">
        <v>2</v>
      </c>
      <c r="P16" s="417">
        <v>3</v>
      </c>
      <c r="Q16" s="411">
        <v>0</v>
      </c>
      <c r="R16" s="418">
        <v>0</v>
      </c>
      <c r="S16" s="419">
        <v>0</v>
      </c>
      <c r="T16" s="411">
        <v>0</v>
      </c>
      <c r="U16" s="416">
        <v>0</v>
      </c>
      <c r="V16" s="420">
        <v>0</v>
      </c>
      <c r="W16" s="272"/>
      <c r="X16" s="277"/>
    </row>
    <row r="17" spans="1:24" ht="21.95" customHeight="1" x14ac:dyDescent="0.15">
      <c r="A17" s="284" t="s">
        <v>75</v>
      </c>
      <c r="B17" s="411">
        <v>10</v>
      </c>
      <c r="C17" s="412">
        <v>7</v>
      </c>
      <c r="D17" s="413">
        <v>3</v>
      </c>
      <c r="E17" s="411">
        <v>17</v>
      </c>
      <c r="F17" s="412">
        <v>17</v>
      </c>
      <c r="G17" s="414">
        <v>0</v>
      </c>
      <c r="H17" s="415">
        <v>3</v>
      </c>
      <c r="I17" s="412">
        <v>3</v>
      </c>
      <c r="J17" s="413">
        <v>0</v>
      </c>
      <c r="K17" s="411">
        <v>4</v>
      </c>
      <c r="L17" s="412">
        <v>4</v>
      </c>
      <c r="M17" s="414">
        <v>0</v>
      </c>
      <c r="N17" s="415">
        <v>2</v>
      </c>
      <c r="O17" s="416">
        <v>1</v>
      </c>
      <c r="P17" s="417">
        <v>1</v>
      </c>
      <c r="Q17" s="411">
        <v>0</v>
      </c>
      <c r="R17" s="418">
        <v>0</v>
      </c>
      <c r="S17" s="419">
        <v>0</v>
      </c>
      <c r="T17" s="411">
        <v>0</v>
      </c>
      <c r="U17" s="416">
        <v>0</v>
      </c>
      <c r="V17" s="420">
        <v>0</v>
      </c>
      <c r="W17" s="272"/>
      <c r="X17" s="277"/>
    </row>
    <row r="18" spans="1:24" ht="21.95" customHeight="1" x14ac:dyDescent="0.15">
      <c r="A18" s="284" t="s">
        <v>77</v>
      </c>
      <c r="B18" s="411">
        <v>3</v>
      </c>
      <c r="C18" s="412">
        <v>3</v>
      </c>
      <c r="D18" s="413">
        <v>0</v>
      </c>
      <c r="E18" s="411">
        <v>4</v>
      </c>
      <c r="F18" s="412">
        <v>3</v>
      </c>
      <c r="G18" s="414">
        <v>1</v>
      </c>
      <c r="H18" s="415">
        <v>0</v>
      </c>
      <c r="I18" s="412">
        <v>0</v>
      </c>
      <c r="J18" s="413">
        <v>0</v>
      </c>
      <c r="K18" s="411">
        <v>1</v>
      </c>
      <c r="L18" s="412">
        <v>0</v>
      </c>
      <c r="M18" s="414">
        <v>1</v>
      </c>
      <c r="N18" s="415">
        <v>5</v>
      </c>
      <c r="O18" s="416">
        <v>4</v>
      </c>
      <c r="P18" s="417">
        <v>1</v>
      </c>
      <c r="Q18" s="411">
        <v>0</v>
      </c>
      <c r="R18" s="418">
        <v>0</v>
      </c>
      <c r="S18" s="419">
        <v>0</v>
      </c>
      <c r="T18" s="411">
        <v>0</v>
      </c>
      <c r="U18" s="416">
        <v>0</v>
      </c>
      <c r="V18" s="420">
        <v>0</v>
      </c>
      <c r="W18" s="272"/>
      <c r="X18" s="277"/>
    </row>
    <row r="19" spans="1:24" ht="21.95" customHeight="1" x14ac:dyDescent="0.15">
      <c r="A19" s="284" t="s">
        <v>79</v>
      </c>
      <c r="B19" s="411">
        <v>1</v>
      </c>
      <c r="C19" s="412">
        <v>1</v>
      </c>
      <c r="D19" s="413">
        <v>0</v>
      </c>
      <c r="E19" s="411">
        <v>4</v>
      </c>
      <c r="F19" s="412">
        <v>4</v>
      </c>
      <c r="G19" s="414">
        <v>0</v>
      </c>
      <c r="H19" s="415">
        <v>0</v>
      </c>
      <c r="I19" s="412">
        <v>0</v>
      </c>
      <c r="J19" s="413">
        <v>0</v>
      </c>
      <c r="K19" s="411">
        <v>2</v>
      </c>
      <c r="L19" s="412">
        <v>2</v>
      </c>
      <c r="M19" s="414">
        <v>0</v>
      </c>
      <c r="N19" s="415">
        <v>3</v>
      </c>
      <c r="O19" s="416">
        <v>1</v>
      </c>
      <c r="P19" s="417">
        <v>2</v>
      </c>
      <c r="Q19" s="411">
        <v>0</v>
      </c>
      <c r="R19" s="418">
        <v>0</v>
      </c>
      <c r="S19" s="419">
        <v>0</v>
      </c>
      <c r="T19" s="411">
        <v>0</v>
      </c>
      <c r="U19" s="416">
        <v>0</v>
      </c>
      <c r="V19" s="420">
        <v>0</v>
      </c>
      <c r="W19" s="272"/>
      <c r="X19" s="277"/>
    </row>
    <row r="20" spans="1:24" ht="21.95" customHeight="1" thickBot="1" x14ac:dyDescent="0.2">
      <c r="A20" s="284" t="s">
        <v>81</v>
      </c>
      <c r="B20" s="421">
        <v>0</v>
      </c>
      <c r="C20" s="422">
        <v>0</v>
      </c>
      <c r="D20" s="423">
        <v>0</v>
      </c>
      <c r="E20" s="421">
        <v>28</v>
      </c>
      <c r="F20" s="422">
        <v>26</v>
      </c>
      <c r="G20" s="424">
        <v>2</v>
      </c>
      <c r="H20" s="425">
        <v>5</v>
      </c>
      <c r="I20" s="422">
        <v>5</v>
      </c>
      <c r="J20" s="423">
        <v>0</v>
      </c>
      <c r="K20" s="421">
        <v>0</v>
      </c>
      <c r="L20" s="422">
        <v>0</v>
      </c>
      <c r="M20" s="424">
        <v>0</v>
      </c>
      <c r="N20" s="425">
        <v>73</v>
      </c>
      <c r="O20" s="426">
        <v>40</v>
      </c>
      <c r="P20" s="427">
        <v>33</v>
      </c>
      <c r="Q20" s="421">
        <v>0</v>
      </c>
      <c r="R20" s="428">
        <v>0</v>
      </c>
      <c r="S20" s="429">
        <v>0</v>
      </c>
      <c r="T20" s="421">
        <v>0</v>
      </c>
      <c r="U20" s="426">
        <v>0</v>
      </c>
      <c r="V20" s="430">
        <v>0</v>
      </c>
      <c r="W20" s="272"/>
      <c r="X20" s="277"/>
    </row>
    <row r="21" spans="1:24" ht="21.95" customHeight="1" thickTop="1" x14ac:dyDescent="0.15">
      <c r="A21" s="291" t="s">
        <v>32</v>
      </c>
      <c r="B21" s="431">
        <v>304</v>
      </c>
      <c r="C21" s="432">
        <v>107</v>
      </c>
      <c r="D21" s="433">
        <v>197</v>
      </c>
      <c r="E21" s="431">
        <v>125</v>
      </c>
      <c r="F21" s="432">
        <v>106</v>
      </c>
      <c r="G21" s="434">
        <v>19</v>
      </c>
      <c r="H21" s="435">
        <v>94</v>
      </c>
      <c r="I21" s="432">
        <v>84</v>
      </c>
      <c r="J21" s="433">
        <v>10</v>
      </c>
      <c r="K21" s="431">
        <v>102</v>
      </c>
      <c r="L21" s="432">
        <v>69</v>
      </c>
      <c r="M21" s="434">
        <v>33</v>
      </c>
      <c r="N21" s="431">
        <v>108</v>
      </c>
      <c r="O21" s="432">
        <v>55</v>
      </c>
      <c r="P21" s="434">
        <v>53</v>
      </c>
      <c r="Q21" s="431">
        <f>SUM(R21:S21)</f>
        <v>0</v>
      </c>
      <c r="R21" s="432">
        <f>SUM(R5:R20)</f>
        <v>0</v>
      </c>
      <c r="S21" s="434">
        <f>SUM(S5:S20)</f>
        <v>0</v>
      </c>
      <c r="T21" s="431">
        <f>SUM(U21:V21)</f>
        <v>0</v>
      </c>
      <c r="U21" s="432">
        <f>SUM(U5:U20)</f>
        <v>0</v>
      </c>
      <c r="V21" s="434">
        <f>SUM(V5:V20)</f>
        <v>0</v>
      </c>
      <c r="W21" s="436"/>
      <c r="X21" s="309"/>
    </row>
    <row r="22" spans="1:24" s="365" customFormat="1" ht="15" customHeight="1" x14ac:dyDescent="0.2">
      <c r="A22" s="364"/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</row>
    <row r="23" spans="1:24" x14ac:dyDescent="0.15"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</row>
    <row r="24" spans="1:24" x14ac:dyDescent="0.15">
      <c r="J24" s="122" t="s">
        <v>119</v>
      </c>
    </row>
  </sheetData>
  <mergeCells count="10">
    <mergeCell ref="A2:A3"/>
    <mergeCell ref="B2:M2"/>
    <mergeCell ref="N2:V2"/>
    <mergeCell ref="B3:D3"/>
    <mergeCell ref="E3:G3"/>
    <mergeCell ref="H3:J3"/>
    <mergeCell ref="K3:M3"/>
    <mergeCell ref="N3:P3"/>
    <mergeCell ref="Q3:S3"/>
    <mergeCell ref="T3:V3"/>
  </mergeCells>
  <phoneticPr fontId="3"/>
  <pageMargins left="0.59055118110236227" right="0.19685039370078741" top="0.59055118110236227" bottom="0.51181102362204722" header="0.51181102362204722" footer="0.43307086614173229"/>
  <pageSetup paperSize="9" scale="8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2-2-1週報_週別患者数</vt:lpstr>
      <vt:lpstr>2-2-2週報_週別定点当たり</vt:lpstr>
      <vt:lpstr>2-2-3週報_年齢別</vt:lpstr>
      <vt:lpstr>2-2-4月報_月別患者数</vt:lpstr>
      <vt:lpstr>2-2-5月報_月別定点当たり</vt:lpstr>
      <vt:lpstr>2-2-6月報_月別年齢別</vt:lpstr>
      <vt:lpstr>'2-2-2週報_週別定点当たり'!Print_Area</vt:lpstr>
      <vt:lpstr>'2-2-3週報_年齢別'!Print_Area</vt:lpstr>
      <vt:lpstr>'2-2-4月報_月別患者数'!Print_Area</vt:lpstr>
      <vt:lpstr>'2-2-5月報_月別定点当たり'!Print_Area</vt:lpstr>
      <vt:lpstr>'2-2-6月報_月別年齢別'!Print_Area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ehimeken</cp:lastModifiedBy>
  <dcterms:created xsi:type="dcterms:W3CDTF">2025-03-21T05:52:51Z</dcterms:created>
  <dcterms:modified xsi:type="dcterms:W3CDTF">2025-03-21T06:02:10Z</dcterms:modified>
</cp:coreProperties>
</file>