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長寿介護課\01_長寿政策係\○R6年介護テクノロジー定着支援事業\R7要望調査\"/>
    </mc:Choice>
  </mc:AlternateContent>
  <xr:revisionPtr revIDLastSave="0" documentId="13_ncr:1_{4758C5E4-E033-4043-8D0D-6EE7E5094D52}" xr6:coauthVersionLast="36" xr6:coauthVersionMax="36" xr10:uidLastSave="{00000000-0000-0000-0000-000000000000}"/>
  <workbookProtection workbookAlgorithmName="SHA-512" workbookHashValue="kT1UPf5cbpsAXVr9qjZAQiRHvbvWq2FIKSV4sWQ/8cxmtIkP040KMDnrIN3bJzpSUDzs7flS6oVyZRz35QhNXA==" workbookSaltValue="85W6TyTedZq0hJc5h87KaA==" workbookSpinCount="100000" lockStructure="1"/>
  <bookViews>
    <workbookView xWindow="3720" yWindow="0" windowWidth="20490" windowHeight="7370" xr2:uid="{00000000-000D-0000-FFFF-FFFF00000000}"/>
  </bookViews>
  <sheets>
    <sheet name="調査票（入力用）" sheetId="2" r:id="rId1"/>
    <sheet name="とりまとめ表（入力不要）" sheetId="3" r:id="rId2"/>
  </sheets>
  <definedNames>
    <definedName name="_xlnm._FilterDatabase" localSheetId="0" hidden="1">'調査票（入力用）'!$D$17:$D$21</definedName>
    <definedName name="_xlnm.Print_Area" localSheetId="0">'調査票（入力用）'!$A$1:$E$30</definedName>
    <definedName name="_xlnm.Print_Titles" localSheetId="0">'調査票（入力用）'!#REF!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I3" i="3"/>
  <c r="J3" i="3"/>
  <c r="G3" i="3" l="1"/>
  <c r="F3" i="3"/>
  <c r="E2" i="3"/>
  <c r="C2" i="3"/>
  <c r="F2" i="3" l="1"/>
  <c r="E22" i="2"/>
  <c r="L2" i="3" l="1"/>
  <c r="K2" i="3"/>
  <c r="D2" i="3" l="1"/>
  <c r="B2" i="3"/>
  <c r="A2" i="3"/>
  <c r="G2" i="3"/>
</calcChain>
</file>

<file path=xl/sharedStrings.xml><?xml version="1.0" encoding="utf-8"?>
<sst xmlns="http://schemas.openxmlformats.org/spreadsheetml/2006/main" count="40" uniqueCount="39">
  <si>
    <t>介護サービス事業所名</t>
  </si>
  <si>
    <t>事業所のサービス種類</t>
  </si>
  <si>
    <t>事業主体名（法人名等）</t>
    <phoneticPr fontId="1"/>
  </si>
  <si>
    <t>その他経費</t>
    <rPh sb="2" eb="3">
      <t>タ</t>
    </rPh>
    <rPh sb="3" eb="5">
      <t>ケイヒ</t>
    </rPh>
    <phoneticPr fontId="1"/>
  </si>
  <si>
    <t>ソフトウェア（介護ソフト）</t>
    <rPh sb="7" eb="9">
      <t>カイゴ</t>
    </rPh>
    <phoneticPr fontId="1"/>
  </si>
  <si>
    <t>合計額</t>
    <rPh sb="0" eb="2">
      <t>ゴウケイ</t>
    </rPh>
    <rPh sb="2" eb="3">
      <t>ガク</t>
    </rPh>
    <phoneticPr fontId="1"/>
  </si>
  <si>
    <t>提出先：愛媛県保健福祉部生きがい推進局長寿介護課あて</t>
    <rPh sb="0" eb="2">
      <t>テイシュツ</t>
    </rPh>
    <rPh sb="2" eb="3">
      <t>サキ</t>
    </rPh>
    <rPh sb="4" eb="7">
      <t>エヒメケン</t>
    </rPh>
    <rPh sb="7" eb="9">
      <t>ホケン</t>
    </rPh>
    <rPh sb="9" eb="11">
      <t>フクシ</t>
    </rPh>
    <rPh sb="11" eb="12">
      <t>ブイ</t>
    </rPh>
    <rPh sb="12" eb="13">
      <t>キガイスイシン</t>
    </rPh>
    <rPh sb="14" eb="23">
      <t>ョクチョウジュカイゴ</t>
    </rPh>
    <rPh sb="23" eb="24">
      <t>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</si>
  <si>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</si>
  <si>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</si>
  <si>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</si>
  <si>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職員数</t>
    <rPh sb="0" eb="2">
      <t>ショクイン</t>
    </rPh>
    <rPh sb="2" eb="3">
      <t>スウ</t>
    </rPh>
    <phoneticPr fontId="1"/>
  </si>
  <si>
    <t>職員数（常勤換算）</t>
    <rPh sb="0" eb="2">
      <t>ショクイン</t>
    </rPh>
    <rPh sb="2" eb="3">
      <t>スウ</t>
    </rPh>
    <rPh sb="4" eb="8">
      <t>ジョウキンカンサン</t>
    </rPh>
    <phoneticPr fontId="1"/>
  </si>
  <si>
    <t>補助対象</t>
    <rPh sb="0" eb="2">
      <t>ホジョ</t>
    </rPh>
    <rPh sb="2" eb="4">
      <t>タイショウ</t>
    </rPh>
    <phoneticPr fontId="1"/>
  </si>
  <si>
    <t>メール：choujukaigo@pref.ehime.lg.jp</t>
    <phoneticPr fontId="1"/>
  </si>
  <si>
    <t>事業所番号</t>
    <rPh sb="3" eb="5">
      <t>バンゴウ</t>
    </rPh>
    <phoneticPr fontId="1"/>
  </si>
  <si>
    <t>合　計</t>
    <rPh sb="0" eb="1">
      <t>ア</t>
    </rPh>
    <rPh sb="2" eb="3">
      <t>ケイ</t>
    </rPh>
    <phoneticPr fontId="1"/>
  </si>
  <si>
    <r>
      <rPr>
        <b/>
        <sz val="12"/>
        <color theme="1"/>
        <rFont val="游ゴシック Medium"/>
        <family val="3"/>
        <charset val="128"/>
      </rPr>
      <t>機　器　名</t>
    </r>
    <r>
      <rPr>
        <b/>
        <sz val="11"/>
        <color theme="1"/>
        <rFont val="游ゴシック Medium"/>
        <family val="3"/>
        <charset val="128"/>
      </rPr>
      <t xml:space="preserve">
</t>
    </r>
    <r>
      <rPr>
        <sz val="11"/>
        <color theme="1"/>
        <rFont val="游ゴシック Medium"/>
        <family val="3"/>
        <charset val="128"/>
      </rPr>
      <t>※ハードウェアの場合は台数も記載</t>
    </r>
    <rPh sb="0" eb="1">
      <t>キ</t>
    </rPh>
    <rPh sb="2" eb="3">
      <t>ウツワ</t>
    </rPh>
    <rPh sb="4" eb="5">
      <t>メイ</t>
    </rPh>
    <rPh sb="14" eb="16">
      <t>バアイ</t>
    </rPh>
    <rPh sb="17" eb="19">
      <t>ダイスウ</t>
    </rPh>
    <rPh sb="20" eb="22">
      <t>キサイ</t>
    </rPh>
    <phoneticPr fontId="1"/>
  </si>
  <si>
    <t>事業所番号</t>
    <rPh sb="0" eb="3">
      <t>ジギョウショ</t>
    </rPh>
    <rPh sb="3" eb="5">
      <t>バンゴウ</t>
    </rPh>
    <phoneticPr fontId="1"/>
  </si>
  <si>
    <t>事業主体名</t>
    <phoneticPr fontId="1"/>
  </si>
  <si>
    <t>事業所名</t>
    <phoneticPr fontId="1"/>
  </si>
  <si>
    <t>サービス種類</t>
    <phoneticPr fontId="1"/>
  </si>
  <si>
    <t>導入機器</t>
    <rPh sb="0" eb="4">
      <t>ドウニュウキキ</t>
    </rPh>
    <phoneticPr fontId="1"/>
  </si>
  <si>
    <t>記載例）ワイズマン、ほのぼのNEXT</t>
    <rPh sb="0" eb="2">
      <t>キサイ</t>
    </rPh>
    <rPh sb="2" eb="3">
      <t>レイ</t>
    </rPh>
    <phoneticPr fontId="1"/>
  </si>
  <si>
    <t>記載例）iPad（3台）、surface（5台）</t>
    <rPh sb="10" eb="11">
      <t>ダイ</t>
    </rPh>
    <rPh sb="22" eb="23">
      <t>ダイ</t>
    </rPh>
    <phoneticPr fontId="1"/>
  </si>
  <si>
    <t>記載例）ネットワーク機器、ネットワーク工事</t>
    <rPh sb="10" eb="12">
      <t>キキ</t>
    </rPh>
    <rPh sb="19" eb="21">
      <t>コウジ</t>
    </rPh>
    <phoneticPr fontId="1"/>
  </si>
  <si>
    <t>金額
（税抜き）</t>
    <rPh sb="0" eb="2">
      <t>キンガク</t>
    </rPh>
    <rPh sb="4" eb="5">
      <t>ゼイ</t>
    </rPh>
    <rPh sb="5" eb="6">
      <t>ヌ</t>
    </rPh>
    <phoneticPr fontId="1"/>
  </si>
  <si>
    <t>導入スケジュール</t>
    <rPh sb="0" eb="2">
      <t>ドウニュウ</t>
    </rPh>
    <phoneticPr fontId="1"/>
  </si>
  <si>
    <t>導入計画等</t>
    <rPh sb="0" eb="2">
      <t>ドウニュウ</t>
    </rPh>
    <rPh sb="2" eb="4">
      <t>ケイカク</t>
    </rPh>
    <rPh sb="4" eb="5">
      <t>ナド</t>
    </rPh>
    <phoneticPr fontId="1"/>
  </si>
  <si>
    <t>令和6年9月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</si>
  <si>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タブレット情報端末等</t>
    <rPh sb="5" eb="7">
      <t>ジョウホウ</t>
    </rPh>
    <rPh sb="9" eb="10">
      <t>トウ</t>
    </rPh>
    <phoneticPr fontId="1"/>
  </si>
  <si>
    <t>通信環境機器等</t>
    <rPh sb="0" eb="4">
      <t>ツウシンカンキョウ</t>
    </rPh>
    <rPh sb="4" eb="6">
      <t>キキ</t>
    </rPh>
    <rPh sb="6" eb="7">
      <t>ナド</t>
    </rPh>
    <phoneticPr fontId="1"/>
  </si>
  <si>
    <t>保守経費等</t>
    <rPh sb="0" eb="4">
      <t>ホシュケイヒ</t>
    </rPh>
    <rPh sb="4" eb="5">
      <t>トウ</t>
    </rPh>
    <phoneticPr fontId="1"/>
  </si>
  <si>
    <t>記載例）クラウドサービス、保守・サポート費</t>
    <rPh sb="13" eb="15">
      <t>ホシュ</t>
    </rPh>
    <rPh sb="20" eb="21">
      <t>ヒ</t>
    </rPh>
    <phoneticPr fontId="1"/>
  </si>
  <si>
    <t>導入予定の介護テクノロジーと金額</t>
    <rPh sb="0" eb="2">
      <t>ドウニュウ</t>
    </rPh>
    <rPh sb="2" eb="4">
      <t>ヨテイ</t>
    </rPh>
    <rPh sb="5" eb="7">
      <t>カイゴ</t>
    </rPh>
    <rPh sb="14" eb="16">
      <t>キンガク</t>
    </rPh>
    <phoneticPr fontId="1"/>
  </si>
  <si>
    <t>介護テクノロジー導入により達成すべき目標
（３年間目途）</t>
    <rPh sb="0" eb="2">
      <t>カイゴ</t>
    </rPh>
    <rPh sb="8" eb="10">
      <t>ドウニュウ</t>
    </rPh>
    <rPh sb="13" eb="15">
      <t>タッセイ</t>
    </rPh>
    <rPh sb="18" eb="20">
      <t>モクヒョウ</t>
    </rPh>
    <rPh sb="23" eb="27">
      <t>ネンカンメド</t>
    </rPh>
    <phoneticPr fontId="1"/>
  </si>
  <si>
    <t>介護テクノロジー導入により期待される効果</t>
    <rPh sb="0" eb="2">
      <t>カイゴ</t>
    </rPh>
    <rPh sb="8" eb="10">
      <t>ドウニュウ</t>
    </rPh>
    <rPh sb="13" eb="15">
      <t>キタイ</t>
    </rPh>
    <rPh sb="18" eb="20">
      <t>コウカ</t>
    </rPh>
    <phoneticPr fontId="1"/>
  </si>
  <si>
    <t>（注）導入金額は、見積書を徴するなど、根拠のある金額とすること。リース・レンタルの場合は契約期間中のうち１年分（令和７年度分）の金額とすること。
また、介護ソフト等を購入する場合の補助額は、購入方法により違います。
実施要領第４条-（５）-③を御確認ください。</t>
    <rPh sb="1" eb="2">
      <t>チュウ</t>
    </rPh>
    <rPh sb="3" eb="5">
      <t>ドウニュウ</t>
    </rPh>
    <rPh sb="5" eb="7">
      <t>キンガク</t>
    </rPh>
    <rPh sb="9" eb="11">
      <t>ミツ</t>
    </rPh>
    <rPh sb="11" eb="12">
      <t>ショ</t>
    </rPh>
    <rPh sb="13" eb="14">
      <t>チョウ</t>
    </rPh>
    <rPh sb="19" eb="21">
      <t>コンキョ</t>
    </rPh>
    <rPh sb="24" eb="26">
      <t>キンガク</t>
    </rPh>
    <rPh sb="41" eb="43">
      <t>バアイ</t>
    </rPh>
    <rPh sb="44" eb="46">
      <t>ケイヤク</t>
    </rPh>
    <rPh sb="46" eb="49">
      <t>キカンチュウ</t>
    </rPh>
    <rPh sb="53" eb="55">
      <t>ネンブン</t>
    </rPh>
    <rPh sb="56" eb="57">
      <t>レイ</t>
    </rPh>
    <rPh sb="57" eb="58">
      <t>ワ</t>
    </rPh>
    <rPh sb="59" eb="61">
      <t>ネンド</t>
    </rPh>
    <rPh sb="61" eb="62">
      <t>ブン</t>
    </rPh>
    <rPh sb="64" eb="66">
      <t>キンガク</t>
    </rPh>
    <rPh sb="76" eb="78">
      <t>カイゴ</t>
    </rPh>
    <rPh sb="81" eb="82">
      <t>トウ</t>
    </rPh>
    <rPh sb="83" eb="85">
      <t>コウニュウ</t>
    </rPh>
    <rPh sb="87" eb="89">
      <t>バアイ</t>
    </rPh>
    <rPh sb="90" eb="93">
      <t>ホジョガク</t>
    </rPh>
    <rPh sb="95" eb="99">
      <t>コウニュウホウホウ</t>
    </rPh>
    <rPh sb="102" eb="103">
      <t>チガ</t>
    </rPh>
    <rPh sb="108" eb="112">
      <t>ジッシヨウリョウ</t>
    </rPh>
    <rPh sb="112" eb="113">
      <t>ダイ</t>
    </rPh>
    <phoneticPr fontId="1"/>
  </si>
  <si>
    <t>令和７年度介護テクノロジー（ICT機器分）導入要望調査票</t>
    <phoneticPr fontId="1"/>
  </si>
  <si>
    <r>
      <rPr>
        <b/>
        <sz val="14"/>
        <color theme="1"/>
        <rFont val="游ゴシック Medium"/>
        <family val="3"/>
        <charset val="128"/>
      </rPr>
      <t>　</t>
    </r>
    <r>
      <rPr>
        <b/>
        <u/>
        <sz val="14"/>
        <color theme="1"/>
        <rFont val="游ゴシック Medium"/>
        <family val="3"/>
        <charset val="128"/>
      </rPr>
      <t>令和７年度の交付申請を予定している事業所は、必ず提出をお願いします。</t>
    </r>
    <rPh sb="1" eb="3">
      <t>レイワ</t>
    </rPh>
    <rPh sb="4" eb="5">
      <t>ネン</t>
    </rPh>
    <rPh sb="5" eb="6">
      <t>ド</t>
    </rPh>
    <rPh sb="7" eb="9">
      <t>コウフ</t>
    </rPh>
    <rPh sb="9" eb="11">
      <t>シンセイ</t>
    </rPh>
    <rPh sb="12" eb="14">
      <t>ヨテイ</t>
    </rPh>
    <rPh sb="18" eb="21">
      <t>ジギョウショ</t>
    </rPh>
    <rPh sb="23" eb="24">
      <t>カナラ</t>
    </rPh>
    <rPh sb="25" eb="27">
      <t>テイシュツ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</si>
</sst>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#,###&quot;名&quot;"/>
    <numFmt numFmtId="179" formatCode="#,##0&quot;円&quot;;\-#,##0&quot;円&quot;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u/>
      <sz val="14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right" vertical="center" wrapText="1"/>
    </xf>
    <xf numFmtId="179" fontId="4" fillId="0" borderId="0" xfId="0" applyNumberFormat="1" applyFont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9" fontId="8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179" fontId="8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179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177" fontId="4" fillId="2" borderId="0" xfId="0" applyNumberFormat="1" applyFont="1" applyFill="1" applyAlignment="1" applyProtection="1">
      <alignment horizontal="right" vertical="center" wrapText="1"/>
      <protection locked="0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178" fontId="4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>
      <alignment shrinkToFit="1"/>
    </xf>
    <xf numFmtId="0" fontId="10" fillId="0" borderId="0" xfId="0" applyFont="1" applyAlignment="1">
      <alignment vertical="center" shrinkToFit="1"/>
    </xf>
    <xf numFmtId="176" fontId="7" fillId="0" borderId="0" xfId="0" applyNumberFormat="1" applyFont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9" fillId="2" borderId="4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F30"/>
  <sheetViews>
    <sheetView tabSelected="1" view="pageBreakPreview" topLeftCell="A13" zoomScale="70" zoomScaleNormal="130" zoomScaleSheetLayoutView="70" workbookViewId="0">
      <selection activeCell="B21" sqref="B21:C21"/>
    </sheetView>
  </sheetViews>
  <sheetFormatPr defaultColWidth="9" defaultRowHeight="18" x14ac:dyDescent="0.2"/>
  <cols>
    <col min="1" max="1" width="3.7265625" style="2" bestFit="1" customWidth="1"/>
    <col min="2" max="2" width="8.90625" style="2" customWidth="1"/>
    <col min="3" max="3" width="16" style="3" customWidth="1"/>
    <col min="4" max="4" width="44.90625" style="3" customWidth="1"/>
    <col min="5" max="5" width="16.90625" style="3" bestFit="1" customWidth="1"/>
    <col min="6" max="6" width="12.7265625" style="2" bestFit="1" customWidth="1"/>
    <col min="7" max="16384" width="9" style="2"/>
  </cols>
  <sheetData>
    <row r="1" spans="1:6" x14ac:dyDescent="0.2">
      <c r="E1" s="24" t="s">
        <v>28</v>
      </c>
    </row>
    <row r="2" spans="1:6" ht="22.5" x14ac:dyDescent="0.2">
      <c r="A2" s="39" t="s">
        <v>38</v>
      </c>
      <c r="B2" s="39"/>
      <c r="C2" s="39"/>
      <c r="D2" s="39"/>
      <c r="E2" s="39"/>
    </row>
    <row r="3" spans="1:6" ht="20" x14ac:dyDescent="0.2">
      <c r="A3" s="6"/>
      <c r="B3" s="6" t="s">
        <v>6</v>
      </c>
      <c r="C3" s="7"/>
      <c r="D3" s="7"/>
      <c r="E3" s="7"/>
    </row>
    <row r="4" spans="1:6" ht="20" x14ac:dyDescent="0.2">
      <c r="A4" s="6"/>
      <c r="B4" s="6" t="s">
        <v>13</v>
      </c>
      <c r="C4" s="7"/>
      <c r="D4" s="7"/>
      <c r="E4" s="7"/>
    </row>
    <row r="6" spans="1:6" ht="26.5" x14ac:dyDescent="0.8">
      <c r="A6" s="27" t="s">
        <v>37</v>
      </c>
      <c r="B6" s="27"/>
      <c r="C6" s="27"/>
      <c r="D6" s="27"/>
      <c r="E6" s="27"/>
      <c r="F6" s="4"/>
    </row>
    <row r="8" spans="1:6" ht="22.5" customHeight="1" x14ac:dyDescent="0.2">
      <c r="A8" s="5">
        <v>1</v>
      </c>
      <c r="B8" s="40" t="s">
        <v>2</v>
      </c>
      <c r="C8" s="40"/>
      <c r="D8" s="37"/>
      <c r="E8" s="37"/>
    </row>
    <row r="9" spans="1:6" ht="22.5" customHeight="1" x14ac:dyDescent="0.2">
      <c r="A9" s="5">
        <v>2</v>
      </c>
      <c r="B9" s="28" t="s">
        <v>0</v>
      </c>
      <c r="C9" s="28"/>
      <c r="D9" s="37"/>
      <c r="E9" s="37"/>
    </row>
    <row r="10" spans="1:6" ht="22.5" customHeight="1" x14ac:dyDescent="0.2">
      <c r="A10" s="5">
        <v>3</v>
      </c>
      <c r="B10" s="28" t="s">
        <v>14</v>
      </c>
      <c r="C10" s="28"/>
      <c r="D10" s="37"/>
      <c r="E10" s="37"/>
    </row>
    <row r="11" spans="1:6" ht="22.5" customHeight="1" x14ac:dyDescent="0.2">
      <c r="A11" s="5">
        <v>4</v>
      </c>
      <c r="B11" s="28" t="s">
        <v>1</v>
      </c>
      <c r="C11" s="28"/>
      <c r="D11" s="37"/>
      <c r="E11" s="37"/>
    </row>
    <row r="12" spans="1:6" ht="22.5" customHeight="1" x14ac:dyDescent="0.2">
      <c r="A12" s="5">
        <v>5</v>
      </c>
      <c r="B12" s="28" t="s">
        <v>7</v>
      </c>
      <c r="C12" s="28"/>
      <c r="D12" s="37"/>
      <c r="E12" s="37"/>
    </row>
    <row r="13" spans="1:6" ht="22.5" customHeight="1" x14ac:dyDescent="0.2">
      <c r="A13" s="5">
        <v>6</v>
      </c>
      <c r="B13" s="28" t="s">
        <v>9</v>
      </c>
      <c r="C13" s="28"/>
      <c r="D13" s="37"/>
      <c r="E13" s="37"/>
    </row>
    <row r="14" spans="1:6" ht="22.5" customHeight="1" x14ac:dyDescent="0.2">
      <c r="A14" s="5">
        <v>7</v>
      </c>
      <c r="B14" s="28" t="s">
        <v>11</v>
      </c>
      <c r="C14" s="28"/>
      <c r="D14" s="36"/>
      <c r="E14" s="36"/>
    </row>
    <row r="15" spans="1:6" ht="20" x14ac:dyDescent="0.6">
      <c r="A15" s="17">
        <v>8</v>
      </c>
      <c r="B15" s="38" t="s">
        <v>33</v>
      </c>
      <c r="C15" s="38"/>
      <c r="D15" s="38"/>
    </row>
    <row r="16" spans="1:6" ht="40.5" customHeight="1" x14ac:dyDescent="0.2">
      <c r="B16" s="32" t="s">
        <v>12</v>
      </c>
      <c r="C16" s="33"/>
      <c r="D16" s="8" t="s">
        <v>16</v>
      </c>
      <c r="E16" s="9" t="s">
        <v>25</v>
      </c>
    </row>
    <row r="17" spans="1:6" ht="33" customHeight="1" x14ac:dyDescent="0.2">
      <c r="B17" s="34" t="s">
        <v>4</v>
      </c>
      <c r="C17" s="35"/>
      <c r="D17" s="18"/>
      <c r="E17" s="19"/>
      <c r="F17" s="2" t="s">
        <v>22</v>
      </c>
    </row>
    <row r="18" spans="1:6" ht="33" customHeight="1" x14ac:dyDescent="0.2">
      <c r="B18" s="29" t="s">
        <v>29</v>
      </c>
      <c r="C18" s="30"/>
      <c r="D18" s="20"/>
      <c r="E18" s="21"/>
      <c r="F18" s="2" t="s">
        <v>23</v>
      </c>
    </row>
    <row r="19" spans="1:6" ht="33" customHeight="1" x14ac:dyDescent="0.2">
      <c r="B19" s="29" t="s">
        <v>30</v>
      </c>
      <c r="C19" s="30"/>
      <c r="D19" s="20"/>
      <c r="E19" s="21"/>
      <c r="F19" s="2" t="s">
        <v>24</v>
      </c>
    </row>
    <row r="20" spans="1:6" ht="33" customHeight="1" x14ac:dyDescent="0.2">
      <c r="B20" s="29" t="s">
        <v>31</v>
      </c>
      <c r="C20" s="30"/>
      <c r="D20" s="20"/>
      <c r="E20" s="21"/>
      <c r="F20" s="2" t="s">
        <v>32</v>
      </c>
    </row>
    <row r="21" spans="1:6" ht="33" customHeight="1" x14ac:dyDescent="0.2">
      <c r="B21" s="41" t="s">
        <v>3</v>
      </c>
      <c r="C21" s="42"/>
      <c r="D21" s="22"/>
      <c r="E21" s="23"/>
    </row>
    <row r="22" spans="1:6" ht="34.5" customHeight="1" x14ac:dyDescent="0.2">
      <c r="B22" s="31" t="s">
        <v>15</v>
      </c>
      <c r="C22" s="31"/>
      <c r="D22" s="31"/>
      <c r="E22" s="10">
        <f>SUM(E17:E21)</f>
        <v>0</v>
      </c>
      <c r="F22" s="11"/>
    </row>
    <row r="23" spans="1:6" ht="20" x14ac:dyDescent="0.6">
      <c r="A23" s="17">
        <v>9</v>
      </c>
      <c r="B23" s="38" t="s">
        <v>27</v>
      </c>
      <c r="C23" s="38"/>
      <c r="D23" s="38"/>
    </row>
    <row r="24" spans="1:6" ht="69" customHeight="1" x14ac:dyDescent="0.2">
      <c r="B24" s="31" t="s">
        <v>26</v>
      </c>
      <c r="C24" s="31"/>
      <c r="D24" s="43"/>
      <c r="E24" s="43"/>
    </row>
    <row r="25" spans="1:6" ht="69" customHeight="1" x14ac:dyDescent="0.2">
      <c r="B25" s="31" t="s">
        <v>34</v>
      </c>
      <c r="C25" s="31"/>
      <c r="D25" s="43"/>
      <c r="E25" s="43"/>
    </row>
    <row r="26" spans="1:6" ht="69" customHeight="1" x14ac:dyDescent="0.2">
      <c r="B26" s="31" t="s">
        <v>35</v>
      </c>
      <c r="C26" s="31"/>
      <c r="D26" s="43"/>
      <c r="E26" s="43"/>
    </row>
    <row r="27" spans="1:6" ht="18" customHeight="1" x14ac:dyDescent="0.2">
      <c r="B27" s="25" t="s">
        <v>36</v>
      </c>
      <c r="C27" s="25"/>
      <c r="D27" s="25"/>
      <c r="E27" s="25"/>
    </row>
    <row r="28" spans="1:6" ht="26.25" customHeight="1" x14ac:dyDescent="0.2">
      <c r="B28" s="26"/>
      <c r="C28" s="26"/>
      <c r="D28" s="26"/>
      <c r="E28" s="26"/>
    </row>
    <row r="29" spans="1:6" ht="18" customHeight="1" x14ac:dyDescent="0.2">
      <c r="B29" s="26"/>
      <c r="C29" s="26"/>
      <c r="D29" s="26"/>
      <c r="E29" s="26"/>
    </row>
    <row r="30" spans="1:6" x14ac:dyDescent="0.2">
      <c r="B30" s="26"/>
      <c r="C30" s="26"/>
      <c r="D30" s="26"/>
      <c r="E30" s="26"/>
    </row>
  </sheetData>
  <sheetProtection algorithmName="SHA-512" hashValue="mluoCLeZ2CkVz75tadm5ItINxxeFZ7L47kcrwUoVAINk4dUgtVKdhOiCHSxzpzT09JNXJmBcQtrMzyoYpcsaFA==" saltValue="Mdzn/Qu8vX07wZr91F6PGw==" spinCount="100000" sheet="1" formatRows="0"/>
  <mergeCells count="32">
    <mergeCell ref="D26:E26"/>
    <mergeCell ref="D11:E11"/>
    <mergeCell ref="D12:E12"/>
    <mergeCell ref="D13:E13"/>
    <mergeCell ref="B26:C26"/>
    <mergeCell ref="D24:E24"/>
    <mergeCell ref="B24:C24"/>
    <mergeCell ref="B23:D23"/>
    <mergeCell ref="D25:E25"/>
    <mergeCell ref="B25:C25"/>
    <mergeCell ref="A2:E2"/>
    <mergeCell ref="B12:C12"/>
    <mergeCell ref="B13:C13"/>
    <mergeCell ref="B8:C8"/>
    <mergeCell ref="B9:C9"/>
    <mergeCell ref="B11:C11"/>
    <mergeCell ref="B27:E30"/>
    <mergeCell ref="A6:E6"/>
    <mergeCell ref="B14:C14"/>
    <mergeCell ref="B20:C20"/>
    <mergeCell ref="B22:D22"/>
    <mergeCell ref="B16:C16"/>
    <mergeCell ref="B17:C17"/>
    <mergeCell ref="D14:E14"/>
    <mergeCell ref="B10:C10"/>
    <mergeCell ref="D10:E10"/>
    <mergeCell ref="B15:D15"/>
    <mergeCell ref="D8:E8"/>
    <mergeCell ref="D9:E9"/>
    <mergeCell ref="B19:C19"/>
    <mergeCell ref="B18:C18"/>
    <mergeCell ref="B21:C21"/>
  </mergeCells>
  <phoneticPr fontId="1"/>
  <printOptions horizontalCentered="1"/>
  <pageMargins left="0.51181102362204722" right="0.51181102362204722" top="0.57999999999999996" bottom="0.31496062992125984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workbookViewId="0">
      <selection activeCell="G1" sqref="G1"/>
    </sheetView>
  </sheetViews>
  <sheetFormatPr defaultRowHeight="13" x14ac:dyDescent="0.2"/>
  <cols>
    <col min="1" max="1" width="11.6328125" bestFit="1" customWidth="1"/>
    <col min="2" max="2" width="9.453125" bestFit="1" customWidth="1"/>
    <col min="3" max="3" width="11.6328125" bestFit="1" customWidth="1"/>
    <col min="4" max="4" width="13.90625" bestFit="1" customWidth="1"/>
    <col min="5" max="5" width="7.453125" bestFit="1" customWidth="1"/>
    <col min="6" max="6" width="11.7265625" customWidth="1"/>
    <col min="7" max="7" width="14.7265625" bestFit="1" customWidth="1"/>
    <col min="8" max="8" width="13.453125" customWidth="1"/>
    <col min="9" max="9" width="10.90625" customWidth="1"/>
    <col min="10" max="10" width="10.08984375" customWidth="1"/>
    <col min="11" max="11" width="10.26953125" customWidth="1"/>
    <col min="12" max="12" width="7.08984375" bestFit="1" customWidth="1"/>
    <col min="13" max="13" width="13.453125" bestFit="1" customWidth="1"/>
    <col min="14" max="14" width="9.453125" bestFit="1" customWidth="1"/>
    <col min="15" max="15" width="7.453125" bestFit="1" customWidth="1"/>
  </cols>
  <sheetData>
    <row r="1" spans="1:12" s="16" customFormat="1" ht="13.5" customHeight="1" x14ac:dyDescent="0.2">
      <c r="A1" s="12" t="s">
        <v>18</v>
      </c>
      <c r="B1" s="13" t="s">
        <v>19</v>
      </c>
      <c r="C1" s="13" t="s">
        <v>17</v>
      </c>
      <c r="D1" s="13" t="s">
        <v>20</v>
      </c>
      <c r="E1" s="14" t="s">
        <v>10</v>
      </c>
      <c r="F1" s="15" t="s">
        <v>21</v>
      </c>
      <c r="G1" s="15" t="s">
        <v>5</v>
      </c>
      <c r="H1" s="15"/>
      <c r="I1" s="15"/>
      <c r="J1" s="15"/>
      <c r="K1" s="14" t="s">
        <v>7</v>
      </c>
      <c r="L1" s="14" t="s">
        <v>8</v>
      </c>
    </row>
    <row r="2" spans="1:12" x14ac:dyDescent="0.2">
      <c r="A2" s="1">
        <f>'調査票（入力用）'!D8</f>
        <v>0</v>
      </c>
      <c r="B2" s="1">
        <f>'調査票（入力用）'!D9</f>
        <v>0</v>
      </c>
      <c r="C2" s="1">
        <f>'調査票（入力用）'!D10</f>
        <v>0</v>
      </c>
      <c r="D2" s="1">
        <f>'調査票（入力用）'!D11</f>
        <v>0</v>
      </c>
      <c r="E2" s="1">
        <f>'調査票（入力用）'!D14</f>
        <v>0</v>
      </c>
      <c r="F2" t="str">
        <f>F3&amp;","&amp;G3&amp;","&amp;H3&amp;","&amp;","&amp;I3&amp;","&amp;J3</f>
        <v>,,,,,</v>
      </c>
      <c r="G2" s="1">
        <f>'調査票（入力用）'!E22</f>
        <v>0</v>
      </c>
      <c r="H2" s="1"/>
      <c r="I2" s="1"/>
      <c r="J2" s="1"/>
      <c r="K2" s="1">
        <f>'調査票（入力用）'!D12</f>
        <v>0</v>
      </c>
      <c r="L2" s="1">
        <f>'調査票（入力用）'!D13</f>
        <v>0</v>
      </c>
    </row>
    <row r="3" spans="1:12" x14ac:dyDescent="0.2">
      <c r="F3" s="1" t="str">
        <f>IF('調査票（入力用）'!D17="","","介護ソフト（"&amp;'調査票（入力用）'!D17&amp;"）")</f>
        <v/>
      </c>
      <c r="G3" s="1" t="str">
        <f>IF('調査票（入力用）'!D18="","","ハードウェア（"&amp;'調査票（入力用）'!D18&amp;"）")</f>
        <v/>
      </c>
      <c r="H3" s="1" t="str">
        <f>IF('調査票（入力用）'!D19="","",'調査票（入力用）'!D19)</f>
        <v/>
      </c>
      <c r="I3" s="1" t="str">
        <f>IF('調査票（入力用）'!D20="","",'調査票（入力用）'!D20)</f>
        <v/>
      </c>
      <c r="J3" s="1" t="str">
        <f>IF('調査票（入力用）'!D21="","","その他（"&amp;'調査票（入力用）'!D21&amp;"）")</f>
        <v/>
      </c>
    </row>
  </sheetData>
  <sheetProtection algorithmName="SHA-512" hashValue="BuLjbAH92Of6eZnTK3DAsFNn9rauAvVW3quVm4/h1GbcthdCRPfOLBemcojkQXHzBOg4rJ7TjIR8za7lgiRCaA==" saltValue="fULLJM3wabUeo///n/VGa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調査票（入力用）</vt:lpstr>
      <vt:lpstr>とりまとめ表（入力不要）</vt:lpstr>
      <vt:lpstr>'調査票（入力用）'!Print_Area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2021-10-06T06:58:54Z</cp:lastPrinted>
  <dcterms:created xsi:type="dcterms:W3CDTF">2019-09-04T06:56:06Z</dcterms:created>
  <dcterms:modified xsi:type="dcterms:W3CDTF">2024-09-26T12:25:51Z</dcterms:modified>
</cp:coreProperties>
</file>